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01"/>
  <workbookPr defaultThemeVersion="124226"/>
  <mc:AlternateContent xmlns:mc="http://schemas.openxmlformats.org/markup-compatibility/2006">
    <mc:Choice Requires="x15">
      <x15ac:absPath xmlns:x15ac="http://schemas.microsoft.com/office/spreadsheetml/2010/11/ac" url="C:\Users\LL750\Desktop\長野市剣道連盟\23　長野市大会\R5　第57回\00　要項\"/>
    </mc:Choice>
  </mc:AlternateContent>
  <xr:revisionPtr revIDLastSave="0" documentId="13_ncr:1_{AD255E76-FDBF-45FB-AC69-0405CA5C50BB}" xr6:coauthVersionLast="47" xr6:coauthVersionMax="47" xr10:uidLastSave="{00000000-0000-0000-0000-000000000000}"/>
  <bookViews>
    <workbookView xWindow="-120" yWindow="-120" windowWidth="29040" windowHeight="15840" xr2:uid="{00000000-000D-0000-FFFF-FFFF00000000}"/>
  </bookViews>
  <sheets>
    <sheet name="令和５年度　大会申込" sheetId="3" r:id="rId1"/>
    <sheet name="記入例" sheetId="4" r:id="rId2"/>
  </sheets>
  <definedNames>
    <definedName name="_xlnm.Print_Area" localSheetId="1">記入例!$A$1:$H$49</definedName>
    <definedName name="_xlnm.Print_Area" localSheetId="0">'令和５年度　大会申込'!$A$1:$H$49</definedName>
  </definedNames>
  <calcPr calcId="191029"/>
</workbook>
</file>

<file path=xl/calcChain.xml><?xml version="1.0" encoding="utf-8"?>
<calcChain xmlns="http://schemas.openxmlformats.org/spreadsheetml/2006/main">
  <c r="C53" i="4" l="1"/>
  <c r="C54" i="4" s="1"/>
  <c r="C55" i="4" s="1"/>
  <c r="C56" i="4" s="1"/>
  <c r="C57" i="4" s="1"/>
  <c r="B53" i="4"/>
  <c r="B54" i="4" s="1"/>
  <c r="B55" i="4" s="1"/>
  <c r="B56" i="4" s="1"/>
  <c r="B57" i="4" s="1"/>
  <c r="C45" i="4"/>
  <c r="C46" i="4" s="1"/>
  <c r="C47" i="4" s="1"/>
  <c r="C48" i="4" s="1"/>
  <c r="C49" i="4" s="1"/>
  <c r="B45" i="4"/>
  <c r="B46" i="4" s="1"/>
  <c r="B47" i="4" s="1"/>
  <c r="B48" i="4" s="1"/>
  <c r="B49" i="4" s="1"/>
  <c r="B39" i="4"/>
  <c r="B40" i="4" s="1"/>
  <c r="B41" i="4" s="1"/>
  <c r="C38" i="4"/>
  <c r="C39" i="4" s="1"/>
  <c r="C40" i="4" s="1"/>
  <c r="C41" i="4" s="1"/>
  <c r="B38" i="4"/>
  <c r="C37" i="4"/>
  <c r="B37" i="4"/>
  <c r="C29" i="4"/>
  <c r="C30" i="4" s="1"/>
  <c r="C31" i="4" s="1"/>
  <c r="C32" i="4" s="1"/>
  <c r="C33" i="4" s="1"/>
  <c r="B29" i="4"/>
  <c r="B30" i="4" s="1"/>
  <c r="B31" i="4" s="1"/>
  <c r="B32" i="4" s="1"/>
  <c r="B33" i="4" s="1"/>
  <c r="B22" i="4"/>
  <c r="B21" i="4"/>
  <c r="B20" i="4"/>
  <c r="B19" i="4"/>
  <c r="B18" i="4"/>
  <c r="B17" i="4"/>
  <c r="B16" i="4"/>
  <c r="B15" i="4"/>
  <c r="B14" i="4"/>
  <c r="B13" i="4"/>
  <c r="B12" i="4"/>
  <c r="B11" i="4"/>
  <c r="B10" i="4"/>
  <c r="B9" i="4"/>
  <c r="C8" i="4"/>
  <c r="C9" i="4" s="1"/>
  <c r="C10" i="4" s="1"/>
  <c r="C11" i="4" s="1"/>
  <c r="C12" i="4" s="1"/>
  <c r="C13" i="4" s="1"/>
  <c r="C14" i="4" s="1"/>
  <c r="C15" i="4" s="1"/>
  <c r="C16" i="4" s="1"/>
  <c r="C17" i="4" s="1"/>
  <c r="C18" i="4" s="1"/>
  <c r="C19" i="4" s="1"/>
  <c r="C20" i="4" s="1"/>
  <c r="C21" i="4" s="1"/>
  <c r="C22" i="4" s="1"/>
  <c r="B8" i="4"/>
  <c r="C53" i="3"/>
  <c r="C54" i="3" s="1"/>
  <c r="C55" i="3" s="1"/>
  <c r="C56" i="3" s="1"/>
  <c r="C57" i="3" s="1"/>
  <c r="B53" i="3"/>
  <c r="B54" i="3" s="1"/>
  <c r="B55" i="3" s="1"/>
  <c r="B56" i="3" s="1"/>
  <c r="B57" i="3" s="1"/>
  <c r="C45" i="3"/>
  <c r="C46" i="3" s="1"/>
  <c r="C47" i="3" s="1"/>
  <c r="C48" i="3" s="1"/>
  <c r="C49" i="3" s="1"/>
  <c r="B45" i="3"/>
  <c r="B46" i="3" s="1"/>
  <c r="B47" i="3" s="1"/>
  <c r="B48" i="3" s="1"/>
  <c r="B49" i="3" s="1"/>
  <c r="C37" i="3"/>
  <c r="C38" i="3" s="1"/>
  <c r="C39" i="3" s="1"/>
  <c r="C40" i="3" s="1"/>
  <c r="C41" i="3" s="1"/>
  <c r="B37" i="3"/>
  <c r="B38" i="3" s="1"/>
  <c r="B39" i="3" s="1"/>
  <c r="B40" i="3" s="1"/>
  <c r="B41" i="3" s="1"/>
  <c r="C8" i="3"/>
  <c r="B11" i="3"/>
  <c r="B12" i="3"/>
  <c r="B13" i="3"/>
  <c r="B14" i="3"/>
  <c r="B15" i="3"/>
  <c r="B16" i="3"/>
  <c r="B17" i="3"/>
  <c r="B18" i="3"/>
  <c r="B19" i="3"/>
  <c r="B20" i="3"/>
  <c r="B21" i="3"/>
  <c r="B22" i="3"/>
  <c r="B8" i="3"/>
  <c r="B10" i="3"/>
  <c r="B9" i="3"/>
  <c r="C9" i="3"/>
  <c r="C10" i="3" s="1"/>
  <c r="C11" i="3" s="1"/>
  <c r="C12" i="3" s="1"/>
  <c r="C13" i="3" s="1"/>
  <c r="C29" i="3"/>
  <c r="C30" i="3" s="1"/>
  <c r="C31" i="3" s="1"/>
  <c r="C32" i="3" s="1"/>
  <c r="C33" i="3" s="1"/>
  <c r="B29" i="3"/>
  <c r="B30" i="3" s="1"/>
  <c r="B31" i="3" s="1"/>
  <c r="B32" i="3" s="1"/>
  <c r="B33" i="3" s="1"/>
  <c r="C14" i="3" l="1"/>
  <c r="C15" i="3" s="1"/>
  <c r="C16" i="3" s="1"/>
  <c r="C17" i="3" s="1"/>
  <c r="C18" i="3" s="1"/>
  <c r="C19" i="3" s="1"/>
  <c r="C20" i="3" s="1"/>
  <c r="C21" i="3" s="1"/>
  <c r="C2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LL750</author>
    <author>miyazawa</author>
  </authors>
  <commentList>
    <comment ref="F4" authorId="0" shapeId="0" xr:uid="{2C0DB8BE-43FE-4967-8BC3-DD2E37EB4C5F}">
      <text>
        <r>
          <rPr>
            <b/>
            <sz val="9"/>
            <color indexed="81"/>
            <rFont val="MS P ゴシック"/>
            <family val="3"/>
            <charset val="128"/>
          </rPr>
          <t>ここに記載されているお名前で入金チェックをします。</t>
        </r>
      </text>
    </comment>
    <comment ref="C8" authorId="1" shapeId="0" xr:uid="{D62C44D6-BA9B-4D58-BA6E-4EC6EDCEEC26}">
      <text>
        <r>
          <rPr>
            <b/>
            <sz val="9"/>
            <color indexed="81"/>
            <rFont val="ＭＳ Ｐゴシック"/>
            <family val="3"/>
            <charset val="128"/>
          </rPr>
          <t>以下、自動でコピーされます</t>
        </r>
      </text>
    </comment>
    <comment ref="C29" authorId="1" shapeId="0" xr:uid="{D2286A8C-072C-4E0E-BF97-56405CF1C5D8}">
      <text>
        <r>
          <rPr>
            <b/>
            <sz val="9"/>
            <color indexed="81"/>
            <rFont val="ＭＳ Ｐゴシック"/>
            <family val="3"/>
            <charset val="128"/>
          </rPr>
          <t>以下、自動でコピーされます</t>
        </r>
      </text>
    </comment>
    <comment ref="C37" authorId="1" shapeId="0" xr:uid="{D83A831F-3CCE-462F-BA47-5389D6C020C3}">
      <text>
        <r>
          <rPr>
            <b/>
            <sz val="9"/>
            <color indexed="81"/>
            <rFont val="ＭＳ Ｐゴシック"/>
            <family val="3"/>
            <charset val="128"/>
          </rPr>
          <t>以下、自動でコピーされます</t>
        </r>
      </text>
    </comment>
    <comment ref="C45" authorId="1" shapeId="0" xr:uid="{2461ABDA-4214-443B-9D61-9B61BA7169EA}">
      <text>
        <r>
          <rPr>
            <b/>
            <sz val="9"/>
            <color indexed="81"/>
            <rFont val="ＭＳ Ｐゴシック"/>
            <family val="3"/>
            <charset val="128"/>
          </rPr>
          <t>以下、自動でコピーされます</t>
        </r>
      </text>
    </comment>
    <comment ref="C53" authorId="1" shapeId="0" xr:uid="{96016B6D-FB75-4688-9CBB-BF9D7861A75A}">
      <text>
        <r>
          <rPr>
            <b/>
            <sz val="9"/>
            <color indexed="81"/>
            <rFont val="ＭＳ Ｐゴシック"/>
            <family val="3"/>
            <charset val="128"/>
          </rPr>
          <t>以下、自動でコピーされます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miyazawa</author>
    <author>LL750</author>
  </authors>
  <commentList>
    <comment ref="C8" authorId="0" shapeId="0" xr:uid="{FAA20A73-DFC0-4444-B570-8C4BE3A5F53D}">
      <text>
        <r>
          <rPr>
            <b/>
            <sz val="9"/>
            <color indexed="81"/>
            <rFont val="ＭＳ Ｐゴシック"/>
            <family val="3"/>
            <charset val="128"/>
          </rPr>
          <t>以下、自動でコピーされます</t>
        </r>
      </text>
    </comment>
    <comment ref="C29" authorId="0" shapeId="0" xr:uid="{BFF301C8-353D-4FF7-B909-76D36E6A1A84}">
      <text>
        <r>
          <rPr>
            <b/>
            <sz val="9"/>
            <color indexed="81"/>
            <rFont val="ＭＳ Ｐゴシック"/>
            <family val="3"/>
            <charset val="128"/>
          </rPr>
          <t>以下、自動でコピーされます</t>
        </r>
      </text>
    </comment>
    <comment ref="E29" authorId="1" shapeId="0" xr:uid="{2AA9B54A-7F03-4306-A982-EA52FD4DB78E}">
      <text>
        <r>
          <rPr>
            <b/>
            <sz val="9"/>
            <color indexed="81"/>
            <rFont val="MS P ゴシック"/>
            <family val="3"/>
            <charset val="128"/>
          </rPr>
          <t>４年生以下は、個人戦との重複エントリーはできません。</t>
        </r>
      </text>
    </comment>
    <comment ref="C37" authorId="0" shapeId="0" xr:uid="{1CBBF3BB-2D46-4588-A572-E2B278044A58}">
      <text>
        <r>
          <rPr>
            <b/>
            <sz val="9"/>
            <color indexed="81"/>
            <rFont val="ＭＳ Ｐゴシック"/>
            <family val="3"/>
            <charset val="128"/>
          </rPr>
          <t>以下、自動でコピーされます</t>
        </r>
      </text>
    </comment>
    <comment ref="C45" authorId="0" shapeId="0" xr:uid="{6D3CD728-AD2B-4E22-8A21-9AE1802D17CD}">
      <text>
        <r>
          <rPr>
            <b/>
            <sz val="9"/>
            <color indexed="81"/>
            <rFont val="ＭＳ Ｐゴシック"/>
            <family val="3"/>
            <charset val="128"/>
          </rPr>
          <t>以下、自動でコピーされます</t>
        </r>
      </text>
    </comment>
    <comment ref="C53" authorId="0" shapeId="0" xr:uid="{9399C472-29F0-4C50-BBF5-E90BB7DD8BEA}">
      <text>
        <r>
          <rPr>
            <b/>
            <sz val="9"/>
            <color indexed="81"/>
            <rFont val="ＭＳ Ｐゴシック"/>
            <family val="3"/>
            <charset val="128"/>
          </rPr>
          <t>以下、自動でコピーされます</t>
        </r>
      </text>
    </comment>
  </commentList>
</comments>
</file>

<file path=xl/sharedStrings.xml><?xml version="1.0" encoding="utf-8"?>
<sst xmlns="http://schemas.openxmlformats.org/spreadsheetml/2006/main" count="361" uniqueCount="87">
  <si>
    <t>学年</t>
    <rPh sb="0" eb="2">
      <t>ガクネン</t>
    </rPh>
    <phoneticPr fontId="3"/>
  </si>
  <si>
    <t>ふりがな</t>
    <phoneticPr fontId="3"/>
  </si>
  <si>
    <t>学校名</t>
    <rPh sb="0" eb="2">
      <t>ガッコウ</t>
    </rPh>
    <rPh sb="2" eb="3">
      <t>メイ</t>
    </rPh>
    <phoneticPr fontId="3"/>
  </si>
  <si>
    <t>○○剣道クラブ</t>
    <rPh sb="2" eb="4">
      <t>ケンドウ</t>
    </rPh>
    <phoneticPr fontId="3"/>
  </si>
  <si>
    <t>△△中学校</t>
    <rPh sb="2" eb="5">
      <t>チュウガッコウ</t>
    </rPh>
    <phoneticPr fontId="3"/>
  </si>
  <si>
    <t>○○小学校</t>
    <rPh sb="2" eb="5">
      <t>ショウガッコウ</t>
    </rPh>
    <phoneticPr fontId="3"/>
  </si>
  <si>
    <t>長野　太郎</t>
    <rPh sb="0" eb="2">
      <t>ナガノ</t>
    </rPh>
    <rPh sb="3" eb="5">
      <t>タロウ</t>
    </rPh>
    <phoneticPr fontId="3"/>
  </si>
  <si>
    <t>ながの　たろう</t>
    <phoneticPr fontId="3"/>
  </si>
  <si>
    <t>小１</t>
    <rPh sb="0" eb="1">
      <t>ショウ</t>
    </rPh>
    <phoneticPr fontId="3"/>
  </si>
  <si>
    <t>小２</t>
    <rPh sb="0" eb="1">
      <t>ショウ</t>
    </rPh>
    <phoneticPr fontId="3"/>
  </si>
  <si>
    <t>小４</t>
    <rPh sb="0" eb="1">
      <t>ショウ</t>
    </rPh>
    <phoneticPr fontId="3"/>
  </si>
  <si>
    <t>小５</t>
    <rPh sb="0" eb="1">
      <t>ショウ</t>
    </rPh>
    <phoneticPr fontId="3"/>
  </si>
  <si>
    <t>小６</t>
    <rPh sb="0" eb="1">
      <t>ショウ</t>
    </rPh>
    <phoneticPr fontId="3"/>
  </si>
  <si>
    <t>番号</t>
    <rPh sb="0" eb="2">
      <t>バンゴウ</t>
    </rPh>
    <phoneticPr fontId="3"/>
  </si>
  <si>
    <t>例１</t>
    <rPh sb="0" eb="1">
      <t>レイ</t>
    </rPh>
    <phoneticPr fontId="3"/>
  </si>
  <si>
    <t>例２</t>
    <rPh sb="0" eb="1">
      <t>レイ</t>
    </rPh>
    <phoneticPr fontId="3"/>
  </si>
  <si>
    <t>氏　名</t>
    <rPh sb="0" eb="1">
      <t>シ</t>
    </rPh>
    <rPh sb="2" eb="3">
      <t>メイ</t>
    </rPh>
    <phoneticPr fontId="3"/>
  </si>
  <si>
    <t>監督</t>
    <rPh sb="0" eb="2">
      <t>カントク</t>
    </rPh>
    <phoneticPr fontId="3"/>
  </si>
  <si>
    <t>段位</t>
    <rPh sb="0" eb="2">
      <t>ダンイ</t>
    </rPh>
    <phoneticPr fontId="3"/>
  </si>
  <si>
    <t>三段</t>
    <rPh sb="0" eb="2">
      <t>サンダn</t>
    </rPh>
    <phoneticPr fontId="3"/>
  </si>
  <si>
    <t>初段</t>
    <rPh sb="0" eb="2">
      <t>ショダn</t>
    </rPh>
    <phoneticPr fontId="3"/>
  </si>
  <si>
    <t>二段</t>
    <rPh sb="0" eb="2">
      <t>ニダn</t>
    </rPh>
    <phoneticPr fontId="3"/>
  </si>
  <si>
    <t>四段</t>
    <rPh sb="0" eb="2">
      <t>ヨンダ</t>
    </rPh>
    <phoneticPr fontId="3"/>
  </si>
  <si>
    <t>五段</t>
    <rPh sb="0" eb="2">
      <t>ゴダn</t>
    </rPh>
    <phoneticPr fontId="3"/>
  </si>
  <si>
    <t>六段</t>
    <rPh sb="0" eb="2">
      <t>ロクダn</t>
    </rPh>
    <phoneticPr fontId="3"/>
  </si>
  <si>
    <t>練六</t>
    <rPh sb="0" eb="1">
      <t xml:space="preserve">レンシ </t>
    </rPh>
    <rPh sb="1" eb="2">
      <t>ロク</t>
    </rPh>
    <phoneticPr fontId="3"/>
  </si>
  <si>
    <t>練七</t>
    <rPh sb="0" eb="1">
      <t>レn</t>
    </rPh>
    <rPh sb="1" eb="2">
      <t xml:space="preserve">ナナ </t>
    </rPh>
    <phoneticPr fontId="3"/>
  </si>
  <si>
    <t>教七</t>
    <rPh sb="0" eb="1">
      <t>キョウ</t>
    </rPh>
    <phoneticPr fontId="3"/>
  </si>
  <si>
    <t>中１</t>
    <rPh sb="0" eb="1">
      <t>チュウ</t>
    </rPh>
    <phoneticPr fontId="3"/>
  </si>
  <si>
    <t>中２</t>
    <rPh sb="0" eb="1">
      <t>チュウ</t>
    </rPh>
    <phoneticPr fontId="3"/>
  </si>
  <si>
    <t>中３</t>
    <rPh sb="0" eb="1">
      <t>チュウ</t>
    </rPh>
    <phoneticPr fontId="3"/>
  </si>
  <si>
    <t>申込団体名</t>
    <rPh sb="0" eb="2">
      <t>モウシコミ</t>
    </rPh>
    <rPh sb="2" eb="4">
      <t>ダンタイ</t>
    </rPh>
    <rPh sb="4" eb="5">
      <t>メイ</t>
    </rPh>
    <phoneticPr fontId="3"/>
  </si>
  <si>
    <t>第57回　長野市少年柔剣道大会申込書</t>
    <rPh sb="0" eb="1">
      <t>ダイ5</t>
    </rPh>
    <rPh sb="5" eb="8">
      <t>ナガノ</t>
    </rPh>
    <rPh sb="8" eb="10">
      <t>ショウネン</t>
    </rPh>
    <rPh sb="10" eb="13">
      <t xml:space="preserve">ジュウ </t>
    </rPh>
    <rPh sb="13" eb="15">
      <t>タイカイ</t>
    </rPh>
    <rPh sb="15" eb="18">
      <t>モウセィ</t>
    </rPh>
    <phoneticPr fontId="3"/>
  </si>
  <si>
    <t>小３</t>
    <rPh sb="0" eb="1">
      <t>ショウ</t>
    </rPh>
    <phoneticPr fontId="3"/>
  </si>
  <si>
    <t>小学生の部</t>
    <rPh sb="0" eb="3">
      <t>ショウガクセイ</t>
    </rPh>
    <rPh sb="4" eb="5">
      <t>ブ</t>
    </rPh>
    <phoneticPr fontId="3"/>
  </si>
  <si>
    <t>　団　体　名</t>
    <rPh sb="1" eb="2">
      <t>ダン</t>
    </rPh>
    <rPh sb="3" eb="4">
      <t>カラダ</t>
    </rPh>
    <rPh sb="5" eb="6">
      <t>メイ</t>
    </rPh>
    <phoneticPr fontId="3"/>
  </si>
  <si>
    <t>部門</t>
    <rPh sb="0" eb="2">
      <t>ブモン</t>
    </rPh>
    <phoneticPr fontId="3"/>
  </si>
  <si>
    <t>団体戦（１）</t>
    <rPh sb="0" eb="2">
      <t>ダンタイセン</t>
    </rPh>
    <phoneticPr fontId="3"/>
  </si>
  <si>
    <t>中学生の部</t>
    <rPh sb="0" eb="3">
      <t>チュウガクセイ</t>
    </rPh>
    <rPh sb="4" eb="5">
      <t>ブ</t>
    </rPh>
    <phoneticPr fontId="3"/>
  </si>
  <si>
    <t>△△中学校　B</t>
    <rPh sb="2" eb="5">
      <t>チュウガッコウ</t>
    </rPh>
    <phoneticPr fontId="3"/>
  </si>
  <si>
    <t>剣道　花</t>
    <rPh sb="0" eb="2">
      <t>ケンドウ</t>
    </rPh>
    <rPh sb="3" eb="4">
      <t>ハナ</t>
    </rPh>
    <phoneticPr fontId="3"/>
  </si>
  <si>
    <t>けんどう　はな</t>
    <phoneticPr fontId="3"/>
  </si>
  <si>
    <t>１年生の部</t>
    <rPh sb="1" eb="3">
      <t>ネンセイ</t>
    </rPh>
    <rPh sb="4" eb="5">
      <t>ブ</t>
    </rPh>
    <phoneticPr fontId="3"/>
  </si>
  <si>
    <t>個人戦（１年生の部～４年生の部）</t>
    <rPh sb="0" eb="2">
      <t>コジンセン</t>
    </rPh>
    <rPh sb="4" eb="6">
      <t>ネンセイ</t>
    </rPh>
    <rPh sb="7" eb="8">
      <t>ブ</t>
    </rPh>
    <rPh sb="10" eb="12">
      <t>ネンセイ</t>
    </rPh>
    <rPh sb="13" eb="14">
      <t>ブ</t>
    </rPh>
    <phoneticPr fontId="3"/>
  </si>
  <si>
    <t>２年生の部</t>
    <rPh sb="1" eb="3">
      <t>ネンセイ</t>
    </rPh>
    <rPh sb="4" eb="5">
      <t>ブ</t>
    </rPh>
    <phoneticPr fontId="3"/>
  </si>
  <si>
    <t>３年生の部</t>
    <rPh sb="1" eb="3">
      <t>ネンセイ</t>
    </rPh>
    <rPh sb="4" eb="5">
      <t>ブ</t>
    </rPh>
    <phoneticPr fontId="3"/>
  </si>
  <si>
    <t>４年生の部</t>
    <rPh sb="1" eb="3">
      <t>ネンセイ</t>
    </rPh>
    <rPh sb="4" eb="5">
      <t>ブ</t>
    </rPh>
    <phoneticPr fontId="3"/>
  </si>
  <si>
    <t>団体戦（2）</t>
    <rPh sb="0" eb="2">
      <t>ダンタイセン</t>
    </rPh>
    <phoneticPr fontId="3"/>
  </si>
  <si>
    <t>団体戦（3）</t>
    <rPh sb="0" eb="2">
      <t>ダンタイセン</t>
    </rPh>
    <phoneticPr fontId="3"/>
  </si>
  <si>
    <t>団体戦（4）</t>
    <rPh sb="0" eb="2">
      <t>ダンタイセン</t>
    </rPh>
    <phoneticPr fontId="3"/>
  </si>
  <si>
    <t>審判員・補助員推薦（大会運営に必要なため、より多くの推薦をお願いします）</t>
    <rPh sb="0" eb="2">
      <t>シンパンイン</t>
    </rPh>
    <rPh sb="3" eb="6">
      <t>ホジョイン</t>
    </rPh>
    <rPh sb="6" eb="8">
      <t>スイセン</t>
    </rPh>
    <rPh sb="9" eb="11">
      <t>タイカイ</t>
    </rPh>
    <rPh sb="11" eb="13">
      <t>ウンエイ</t>
    </rPh>
    <rPh sb="14" eb="16">
      <t>ヒツヨウ</t>
    </rPh>
    <rPh sb="22" eb="23">
      <t>オオ</t>
    </rPh>
    <rPh sb="25" eb="27">
      <t>スイセン</t>
    </rPh>
    <rPh sb="29" eb="30">
      <t>ネガ</t>
    </rPh>
    <phoneticPr fontId="3"/>
  </si>
  <si>
    <t>あり</t>
  </si>
  <si>
    <t>あり</t>
    <phoneticPr fontId="3"/>
  </si>
  <si>
    <t>なし</t>
  </si>
  <si>
    <t>なし</t>
    <phoneticPr fontId="3"/>
  </si>
  <si>
    <t>七段</t>
    <rPh sb="0" eb="2">
      <t>ナナダン</t>
    </rPh>
    <phoneticPr fontId="3"/>
  </si>
  <si>
    <t>例</t>
    <rPh sb="0" eb="1">
      <t>レイ</t>
    </rPh>
    <phoneticPr fontId="3"/>
  </si>
  <si>
    <t>五段</t>
    <rPh sb="0" eb="2">
      <t>ゴダン</t>
    </rPh>
    <phoneticPr fontId="3"/>
  </si>
  <si>
    <t>信州　次郎</t>
    <rPh sb="0" eb="2">
      <t>シンシュウ</t>
    </rPh>
    <rPh sb="3" eb="5">
      <t>ジロウ</t>
    </rPh>
    <phoneticPr fontId="3"/>
  </si>
  <si>
    <t>しんしゅう　じろう</t>
    <phoneticPr fontId="3"/>
  </si>
  <si>
    <t>合同チーム希望</t>
    <rPh sb="0" eb="2">
      <t>ゴウドウ</t>
    </rPh>
    <rPh sb="5" eb="7">
      <t>キボウ</t>
    </rPh>
    <phoneticPr fontId="3"/>
  </si>
  <si>
    <t>○○□□合同チーム</t>
    <rPh sb="4" eb="6">
      <t>ゴウドウ</t>
    </rPh>
    <phoneticPr fontId="3"/>
  </si>
  <si>
    <t>ながの剣友会</t>
    <rPh sb="3" eb="6">
      <t>ケンユウカイ</t>
    </rPh>
    <phoneticPr fontId="3"/>
  </si>
  <si>
    <t>振込元口座名義（カナ）</t>
    <rPh sb="0" eb="2">
      <t>フリコミ</t>
    </rPh>
    <rPh sb="2" eb="3">
      <t>モト</t>
    </rPh>
    <rPh sb="3" eb="5">
      <t>コウザ</t>
    </rPh>
    <rPh sb="5" eb="7">
      <t>メイギ</t>
    </rPh>
    <phoneticPr fontId="3"/>
  </si>
  <si>
    <t>イイヅナ　カズオ</t>
    <phoneticPr fontId="3"/>
  </si>
  <si>
    <t>○○　○○</t>
  </si>
  <si>
    <t>○○　○○</t>
    <phoneticPr fontId="3"/>
  </si>
  <si>
    <t>△△　△△</t>
  </si>
  <si>
    <t>△△　△△</t>
    <phoneticPr fontId="3"/>
  </si>
  <si>
    <t>△△小学校</t>
    <rPh sb="2" eb="5">
      <t>ショウガッコウ</t>
    </rPh>
    <phoneticPr fontId="3"/>
  </si>
  <si>
    <t>☆☆　☆☆</t>
  </si>
  <si>
    <t>☆☆　☆☆</t>
    <phoneticPr fontId="3"/>
  </si>
  <si>
    <t>□□　□□</t>
  </si>
  <si>
    <t>□□　□□</t>
    <phoneticPr fontId="3"/>
  </si>
  <si>
    <t>各学年、上段に記載されている選手を順位上位として山組の参考にします。</t>
    <rPh sb="0" eb="3">
      <t>カクガクネン</t>
    </rPh>
    <rPh sb="4" eb="6">
      <t>ジョウダン</t>
    </rPh>
    <rPh sb="7" eb="9">
      <t>キサイ</t>
    </rPh>
    <rPh sb="14" eb="16">
      <t>センシュ</t>
    </rPh>
    <rPh sb="17" eb="19">
      <t>ジュンイ</t>
    </rPh>
    <rPh sb="19" eb="21">
      <t>ジョウイ</t>
    </rPh>
    <rPh sb="24" eb="26">
      <t>ヤマグミ</t>
    </rPh>
    <rPh sb="27" eb="29">
      <t>サンコウ</t>
    </rPh>
    <phoneticPr fontId="3"/>
  </si>
  <si>
    <t>◎◎　◎◎</t>
  </si>
  <si>
    <t>◎◎　◎◎</t>
    <phoneticPr fontId="3"/>
  </si>
  <si>
    <t>ながの剣友会　A</t>
    <rPh sb="3" eb="6">
      <t>ケンユウカイ</t>
    </rPh>
    <phoneticPr fontId="3"/>
  </si>
  <si>
    <t>ながの剣友会　B</t>
    <rPh sb="3" eb="6">
      <t>ケンユウカイ</t>
    </rPh>
    <phoneticPr fontId="3"/>
  </si>
  <si>
    <t>◇◇　◇◇</t>
    <phoneticPr fontId="3"/>
  </si>
  <si>
    <t>○○中学校</t>
    <rPh sb="2" eb="5">
      <t>チュウガッコウ</t>
    </rPh>
    <phoneticPr fontId="3"/>
  </si>
  <si>
    <t>★★　★★</t>
    <phoneticPr fontId="3"/>
  </si>
  <si>
    <t>監督をする部門と団体名</t>
    <rPh sb="0" eb="2">
      <t>カントク</t>
    </rPh>
    <rPh sb="5" eb="7">
      <t>ブモン</t>
    </rPh>
    <rPh sb="8" eb="11">
      <t>ダンタイメイ</t>
    </rPh>
    <phoneticPr fontId="3"/>
  </si>
  <si>
    <t>小学生の部　○○剣道クラブ　A</t>
    <rPh sb="0" eb="3">
      <t>ショウガクセイ</t>
    </rPh>
    <rPh sb="4" eb="5">
      <t>ブ</t>
    </rPh>
    <rPh sb="8" eb="10">
      <t>ケンドウ</t>
    </rPh>
    <phoneticPr fontId="3"/>
  </si>
  <si>
    <t>小学生の部　ながの剣友会</t>
    <rPh sb="0" eb="3">
      <t>ショウガクセイ</t>
    </rPh>
    <rPh sb="4" eb="5">
      <t>ブ</t>
    </rPh>
    <rPh sb="9" eb="12">
      <t>ケンユウカイ</t>
    </rPh>
    <phoneticPr fontId="3"/>
  </si>
  <si>
    <t>中学生の部　ながの剣友会A</t>
    <rPh sb="0" eb="3">
      <t>チュウガクセイ</t>
    </rPh>
    <rPh sb="4" eb="5">
      <t>ブ</t>
    </rPh>
    <rPh sb="9" eb="12">
      <t>ケンユウカイ</t>
    </rPh>
    <phoneticPr fontId="3"/>
  </si>
  <si>
    <t>●●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</si>
</sst>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6">
    <font>
      <sz val="11"/>
      <color theme="1"/>
      <name val="ＭＳ Ｐゴシック"/>
      <family val="2"/>
      <charset val="128"/>
      <scheme val="minor"/>
    </font>
    <font>
      <sz val="12"/>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11"/>
      <color rgb="FFFF0000"/>
      <name val="ＭＳ Ｐゴシック"/>
      <family val="3"/>
      <charset val="128"/>
      <scheme val="minor"/>
    </font>
    <font>
      <sz val="11"/>
      <name val="ＭＳ Ｐゴシック"/>
      <family val="2"/>
      <charset val="128"/>
      <scheme val="minor"/>
    </font>
    <font>
      <sz val="11"/>
      <name val="ＭＳ Ｐゴシック"/>
      <family val="3"/>
      <charset val="128"/>
      <scheme val="minor"/>
    </font>
    <font>
      <sz val="22"/>
      <color theme="1"/>
      <name val="ＭＳ Ｐゴシック"/>
      <family val="2"/>
      <charset val="128"/>
      <scheme val="minor"/>
    </font>
    <font>
      <sz val="12"/>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sz val="18"/>
      <color theme="1"/>
      <name val="ＭＳ Ｐゴシック"/>
      <family val="2"/>
      <charset val="128"/>
      <scheme val="minor"/>
    </font>
    <font>
      <b/>
      <sz val="9"/>
      <color indexed="81"/>
      <name val="ＭＳ Ｐゴシック"/>
      <family val="3"/>
      <charset val="128"/>
    </font>
    <font>
      <b/>
      <sz val="9"/>
      <color indexed="81"/>
      <name val="MS P ゴシック"/>
      <family val="3"/>
      <charset val="128"/>
    </font>
    <font>
      <sz val="14"/>
      <color rgb="FFFF0000"/>
      <name val="ＭＳ Ｐゴシック"/>
      <family val="2"/>
      <charset val="128"/>
      <scheme val="minor"/>
    </font>
    <font>
      <sz val="12"/>
      <color rgb="FFFF0000"/>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tint="-0.3499862666707357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41">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5" fillId="0" borderId="0" xfId="0" applyFont="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4" fillId="0" borderId="1" xfId="0" applyFont="1" applyBorder="1" applyAlignment="1">
      <alignment horizontal="center" vertical="center"/>
    </xf>
    <xf numFmtId="176" fontId="0" fillId="0" borderId="0" xfId="0" applyNumberFormat="1">
      <alignment vertical="center"/>
    </xf>
    <xf numFmtId="0" fontId="5" fillId="0" borderId="0" xfId="0" applyFont="1" applyAlignment="1">
      <alignment horizontal="left" vertical="center"/>
    </xf>
    <xf numFmtId="0" fontId="7" fillId="0" borderId="0" xfId="0" applyFont="1" applyAlignment="1">
      <alignment horizontal="centerContinuous" vertical="center"/>
    </xf>
    <xf numFmtId="0" fontId="7" fillId="0" borderId="0" xfId="0" applyFont="1" applyAlignment="1">
      <alignment horizontal="center" vertical="center"/>
    </xf>
    <xf numFmtId="0" fontId="1" fillId="0" borderId="0" xfId="0" applyFont="1" applyAlignment="1">
      <alignment horizontal="left"/>
    </xf>
    <xf numFmtId="0" fontId="0" fillId="0" borderId="0" xfId="0" applyAlignment="1">
      <alignment horizontal="center" vertical="center" wrapText="1"/>
    </xf>
    <xf numFmtId="0" fontId="4" fillId="0" borderId="0" xfId="0" applyFont="1" applyAlignment="1">
      <alignment horizontal="center" vertical="center"/>
    </xf>
    <xf numFmtId="176" fontId="0" fillId="0" borderId="0" xfId="0" applyNumberFormat="1" applyAlignment="1">
      <alignment horizontal="center" vertical="center"/>
    </xf>
    <xf numFmtId="0" fontId="6" fillId="0" borderId="0" xfId="0" applyFont="1" applyAlignment="1">
      <alignment horizontal="center" vertical="center"/>
    </xf>
    <xf numFmtId="0" fontId="7" fillId="0" borderId="0" xfId="0" applyFont="1">
      <alignment vertical="center"/>
    </xf>
    <xf numFmtId="0" fontId="1" fillId="0" borderId="0" xfId="0" applyFont="1" applyAlignment="1">
      <alignment horizontal="centerContinuous" vertical="center"/>
    </xf>
    <xf numFmtId="0" fontId="5" fillId="0" borderId="0" xfId="0" applyFont="1">
      <alignment vertical="center"/>
    </xf>
    <xf numFmtId="0" fontId="4" fillId="2" borderId="1" xfId="0" applyFont="1" applyFill="1" applyBorder="1" applyAlignment="1">
      <alignment horizontal="center" vertical="center"/>
    </xf>
    <xf numFmtId="0" fontId="10" fillId="2" borderId="2" xfId="0" applyFont="1" applyFill="1" applyBorder="1">
      <alignment vertical="center"/>
    </xf>
    <xf numFmtId="0" fontId="4" fillId="3" borderId="1" xfId="0" applyFont="1" applyFill="1" applyBorder="1" applyAlignment="1">
      <alignment horizontal="center" vertical="center"/>
    </xf>
    <xf numFmtId="0" fontId="6"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right" vertical="center"/>
    </xf>
    <xf numFmtId="0" fontId="5" fillId="0" borderId="0" xfId="0" applyFont="1" applyAlignment="1">
      <alignment horizontal="center" vertical="center"/>
    </xf>
    <xf numFmtId="0" fontId="1" fillId="2" borderId="1" xfId="0" applyFont="1" applyFill="1" applyBorder="1" applyAlignment="1">
      <alignment horizontal="centerContinuous" vertical="center"/>
    </xf>
    <xf numFmtId="0" fontId="0" fillId="0" borderId="0" xfId="0" applyAlignment="1">
      <alignment horizontal="left"/>
    </xf>
    <xf numFmtId="0" fontId="11" fillId="0" borderId="0" xfId="0" quotePrefix="1" applyFont="1" applyAlignment="1">
      <alignment horizontal="left"/>
    </xf>
    <xf numFmtId="0" fontId="0" fillId="4" borderId="1" xfId="0" applyFill="1" applyBorder="1" applyAlignment="1">
      <alignment horizontal="center" vertical="center"/>
    </xf>
    <xf numFmtId="0" fontId="10" fillId="0" borderId="0" xfId="0" applyFont="1" applyFill="1" applyBorder="1">
      <alignment vertical="center"/>
    </xf>
    <xf numFmtId="0" fontId="1" fillId="0" borderId="0" xfId="0" applyFont="1" applyFill="1" applyBorder="1" applyAlignment="1">
      <alignment horizontal="centerContinuous" vertical="center"/>
    </xf>
    <xf numFmtId="0" fontId="0" fillId="0" borderId="0" xfId="0" applyBorder="1" applyAlignment="1">
      <alignment horizontal="center" vertical="center"/>
    </xf>
    <xf numFmtId="0" fontId="8" fillId="0" borderId="0" xfId="0" applyFont="1" applyAlignment="1">
      <alignment vertical="center"/>
    </xf>
    <xf numFmtId="0" fontId="0" fillId="0" borderId="0" xfId="0" applyFill="1" applyBorder="1" applyAlignment="1">
      <alignment horizontal="center" vertical="center"/>
    </xf>
    <xf numFmtId="0" fontId="0" fillId="2" borderId="3" xfId="0" applyFill="1" applyBorder="1" applyAlignment="1">
      <alignment horizontal="center" vertical="center"/>
    </xf>
    <xf numFmtId="0" fontId="14" fillId="2" borderId="2" xfId="0" applyFont="1" applyFill="1" applyBorder="1">
      <alignment vertical="center"/>
    </xf>
    <xf numFmtId="0" fontId="15" fillId="2" borderId="1" xfId="0" applyFont="1" applyFill="1" applyBorder="1" applyAlignment="1">
      <alignment horizontal="centerContinuous"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190500</xdr:colOff>
      <xdr:row>4</xdr:row>
      <xdr:rowOff>504824</xdr:rowOff>
    </xdr:from>
    <xdr:to>
      <xdr:col>12</xdr:col>
      <xdr:colOff>133349</xdr:colOff>
      <xdr:row>23</xdr:row>
      <xdr:rowOff>161925</xdr:rowOff>
    </xdr:to>
    <xdr:sp macro="" textlink="">
      <xdr:nvSpPr>
        <xdr:cNvPr id="2" name="テキスト ボックス 1">
          <a:extLst>
            <a:ext uri="{FF2B5EF4-FFF2-40B4-BE49-F238E27FC236}">
              <a16:creationId xmlns:a16="http://schemas.microsoft.com/office/drawing/2014/main" id="{F86233F6-8B8D-647B-7639-81EE2E0AF82A}"/>
            </a:ext>
          </a:extLst>
        </xdr:cNvPr>
        <xdr:cNvSpPr txBox="1"/>
      </xdr:nvSpPr>
      <xdr:spPr>
        <a:xfrm>
          <a:off x="11068050" y="2209799"/>
          <a:ext cx="3581399" cy="4324351"/>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長野市少年柔剣道大会申込書記入注意点</a:t>
          </a:r>
          <a:endParaRPr kumimoji="1" lang="en-US" altLang="ja-JP" sz="1400"/>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①記載例のタブを参考に黄色セルを記入してください。</a:t>
          </a:r>
          <a:r>
            <a:rPr lang="ja-JP" altLang="en-US"/>
            <a:t> </a:t>
          </a:r>
          <a:endParaRPr lang="en-US" altLang="ja-JP"/>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②団体戦の合同チームは各団体で調整していただいても構いません。各団体で合同チームを調整した場合は、それぞれの団体で申し込みをせず、</a:t>
          </a:r>
          <a:r>
            <a:rPr lang="ja-JP" altLang="en-US" sz="1100" b="0" i="0" u="none" strike="noStrike">
              <a:solidFill>
                <a:srgbClr val="FF0000"/>
              </a:solidFill>
              <a:effectLst/>
              <a:latin typeface="+mn-lt"/>
              <a:ea typeface="+mn-ea"/>
              <a:cs typeface="+mn-cs"/>
            </a:rPr>
            <a:t>必ず代表団体から申し込み及び参加費の振込みをしてください。（個人戦は各団体から申し込んで下さい）</a:t>
          </a:r>
          <a:endParaRPr lang="en-US" altLang="ja-JP" sz="1100" b="0" i="0" u="none" strike="noStrike">
            <a:solidFill>
              <a:srgbClr val="FF0000"/>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③枠が足りない場合は、シートをコピーして別シートに入力してください。</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④審判員の昼食は用意いたします。審判員が予定数よりも多くなった場合は、</a:t>
          </a:r>
          <a:r>
            <a:rPr lang="ja-JP" altLang="en-US"/>
            <a:t> </a:t>
          </a:r>
          <a:r>
            <a:rPr lang="ja-JP" altLang="en-US" sz="1100" b="0" i="0" u="none" strike="noStrike">
              <a:solidFill>
                <a:schemeClr val="dk1"/>
              </a:solidFill>
              <a:effectLst/>
              <a:latin typeface="+mn-lt"/>
              <a:ea typeface="+mn-ea"/>
              <a:cs typeface="+mn-cs"/>
            </a:rPr>
            <a:t>事務局で調整させていただきます。</a:t>
          </a:r>
          <a:r>
            <a:rPr lang="ja-JP" altLang="en-US"/>
            <a:t> その際は改めて団体あてご連絡します。</a:t>
          </a:r>
          <a:endParaRPr lang="en-US" altLang="ja-JP"/>
        </a:p>
        <a:p>
          <a:endParaRPr lang="en-US" altLang="ja-JP"/>
        </a:p>
        <a:p>
          <a:r>
            <a:rPr lang="ja-JP" altLang="en-US"/>
            <a:t>⑤入力された情報はパンフレットにそのまま記載されますので学年間違い、誤字等にご注意ください。入賞者（１位～３位）については結果とともに公表されます。</a:t>
          </a:r>
          <a:endParaRPr lang="en-US" altLang="ja-JP"/>
        </a:p>
      </xdr:txBody>
    </xdr:sp>
    <xdr:clientData/>
  </xdr:twoCellAnchor>
  <xdr:twoCellAnchor>
    <xdr:from>
      <xdr:col>6</xdr:col>
      <xdr:colOff>133350</xdr:colOff>
      <xdr:row>60</xdr:row>
      <xdr:rowOff>38100</xdr:rowOff>
    </xdr:from>
    <xdr:to>
      <xdr:col>7</xdr:col>
      <xdr:colOff>876300</xdr:colOff>
      <xdr:row>62</xdr:row>
      <xdr:rowOff>200026</xdr:rowOff>
    </xdr:to>
    <xdr:sp macro="" textlink="">
      <xdr:nvSpPr>
        <xdr:cNvPr id="3" name="テキスト ボックス 2">
          <a:extLst>
            <a:ext uri="{FF2B5EF4-FFF2-40B4-BE49-F238E27FC236}">
              <a16:creationId xmlns:a16="http://schemas.microsoft.com/office/drawing/2014/main" id="{8B2CB42D-23C0-47D6-880D-20769E1BFF3B}"/>
            </a:ext>
          </a:extLst>
        </xdr:cNvPr>
        <xdr:cNvSpPr txBox="1"/>
      </xdr:nvSpPr>
      <xdr:spPr>
        <a:xfrm>
          <a:off x="9420225" y="15382875"/>
          <a:ext cx="2333625"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６試合場で進行したいので、より多くの先生方のご協力をお願いします。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190500</xdr:colOff>
      <xdr:row>4</xdr:row>
      <xdr:rowOff>504824</xdr:rowOff>
    </xdr:from>
    <xdr:to>
      <xdr:col>12</xdr:col>
      <xdr:colOff>133349</xdr:colOff>
      <xdr:row>23</xdr:row>
      <xdr:rowOff>161925</xdr:rowOff>
    </xdr:to>
    <xdr:sp macro="" textlink="">
      <xdr:nvSpPr>
        <xdr:cNvPr id="2" name="テキスト ボックス 1">
          <a:extLst>
            <a:ext uri="{FF2B5EF4-FFF2-40B4-BE49-F238E27FC236}">
              <a16:creationId xmlns:a16="http://schemas.microsoft.com/office/drawing/2014/main" id="{DA3C7900-5AA4-497F-A417-ED14951ADE12}"/>
            </a:ext>
          </a:extLst>
        </xdr:cNvPr>
        <xdr:cNvSpPr txBox="1"/>
      </xdr:nvSpPr>
      <xdr:spPr>
        <a:xfrm>
          <a:off x="11068050" y="2209799"/>
          <a:ext cx="3581399" cy="4457701"/>
        </a:xfrm>
        <a:prstGeom prst="rect">
          <a:avLst/>
        </a:prstGeom>
        <a:solidFill>
          <a:schemeClr val="lt1"/>
        </a:solidFill>
        <a:ln w="349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長野市少年柔剣道大会申込書記入注意点</a:t>
          </a:r>
          <a:endParaRPr kumimoji="1" lang="en-US" altLang="ja-JP" sz="1400"/>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①記載例のタブを参考に黄色セルを記入してください。</a:t>
          </a:r>
          <a:r>
            <a:rPr lang="ja-JP" altLang="en-US"/>
            <a:t> </a:t>
          </a:r>
          <a:endParaRPr lang="en-US" altLang="ja-JP"/>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②団体戦の合同チームは各団体で調整していただいても構いません。各団体で合同チームを調整した場合は、それぞれの団体で申し込みをせず、</a:t>
          </a:r>
          <a:r>
            <a:rPr lang="ja-JP" altLang="en-US" sz="1100" b="0" i="0" u="none" strike="noStrike">
              <a:solidFill>
                <a:srgbClr val="FF0000"/>
              </a:solidFill>
              <a:effectLst/>
              <a:latin typeface="+mn-lt"/>
              <a:ea typeface="+mn-ea"/>
              <a:cs typeface="+mn-cs"/>
            </a:rPr>
            <a:t>必ず代表団体から申し込み及び参加費の振込みをしてください。（個人戦は各団体から申し込んで下さい）</a:t>
          </a:r>
          <a:endParaRPr lang="en-US" altLang="ja-JP" sz="1100" b="0" i="0" u="none" strike="noStrike">
            <a:solidFill>
              <a:srgbClr val="FF0000"/>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③枠が足りない場合は、シートをコピーして別シートに入力してください。</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④審判員の昼食は用意いたします。審判員が予定数よりも多くなった場合は、</a:t>
          </a:r>
          <a:r>
            <a:rPr lang="ja-JP" altLang="en-US"/>
            <a:t> </a:t>
          </a:r>
          <a:r>
            <a:rPr lang="ja-JP" altLang="en-US" sz="1100" b="0" i="0" u="none" strike="noStrike">
              <a:solidFill>
                <a:schemeClr val="dk1"/>
              </a:solidFill>
              <a:effectLst/>
              <a:latin typeface="+mn-lt"/>
              <a:ea typeface="+mn-ea"/>
              <a:cs typeface="+mn-cs"/>
            </a:rPr>
            <a:t>事務局で調整させていただきます。</a:t>
          </a:r>
          <a:r>
            <a:rPr lang="ja-JP" altLang="en-US"/>
            <a:t> その際は改めて団体あてご連絡します。</a:t>
          </a:r>
          <a:endParaRPr lang="en-US" altLang="ja-JP"/>
        </a:p>
        <a:p>
          <a:endParaRPr lang="en-US" altLang="ja-JP"/>
        </a:p>
        <a:p>
          <a:r>
            <a:rPr lang="ja-JP" altLang="en-US"/>
            <a:t>⑤入力された情報はパンフレットにそのまま記載されますので学年間違い、誤字等にご注意ください。入賞者（１位～３位）については結果とともに公表されます。</a:t>
          </a:r>
          <a:endParaRPr lang="en-US" altLang="ja-JP"/>
        </a:p>
      </xdr:txBody>
    </xdr:sp>
    <xdr:clientData/>
  </xdr:twoCellAnchor>
  <xdr:twoCellAnchor>
    <xdr:from>
      <xdr:col>7</xdr:col>
      <xdr:colOff>95250</xdr:colOff>
      <xdr:row>28</xdr:row>
      <xdr:rowOff>200025</xdr:rowOff>
    </xdr:from>
    <xdr:to>
      <xdr:col>10</xdr:col>
      <xdr:colOff>85725</xdr:colOff>
      <xdr:row>31</xdr:row>
      <xdr:rowOff>228600</xdr:rowOff>
    </xdr:to>
    <xdr:sp macro="" textlink="">
      <xdr:nvSpPr>
        <xdr:cNvPr id="3" name="テキスト ボックス 2">
          <a:extLst>
            <a:ext uri="{FF2B5EF4-FFF2-40B4-BE49-F238E27FC236}">
              <a16:creationId xmlns:a16="http://schemas.microsoft.com/office/drawing/2014/main" id="{491B5C2E-5B39-52E8-9559-5AA50AB09ACE}"/>
            </a:ext>
          </a:extLst>
        </xdr:cNvPr>
        <xdr:cNvSpPr txBox="1"/>
      </xdr:nvSpPr>
      <xdr:spPr>
        <a:xfrm>
          <a:off x="10972800" y="7896225"/>
          <a:ext cx="2333625" cy="742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記載順に決まりはありません。当日提出の選手表で先鋒から大将までの選手を確定させます。</a:t>
          </a:r>
        </a:p>
      </xdr:txBody>
    </xdr:sp>
    <xdr:clientData/>
  </xdr:twoCellAnchor>
  <xdr:twoCellAnchor>
    <xdr:from>
      <xdr:col>7</xdr:col>
      <xdr:colOff>104775</xdr:colOff>
      <xdr:row>36</xdr:row>
      <xdr:rowOff>228599</xdr:rowOff>
    </xdr:from>
    <xdr:to>
      <xdr:col>10</xdr:col>
      <xdr:colOff>95250</xdr:colOff>
      <xdr:row>40</xdr:row>
      <xdr:rowOff>161924</xdr:rowOff>
    </xdr:to>
    <xdr:sp macro="" textlink="">
      <xdr:nvSpPr>
        <xdr:cNvPr id="4" name="テキスト ボックス 3">
          <a:extLst>
            <a:ext uri="{FF2B5EF4-FFF2-40B4-BE49-F238E27FC236}">
              <a16:creationId xmlns:a16="http://schemas.microsoft.com/office/drawing/2014/main" id="{09CEEDDF-11DD-4672-A03B-9259AEA90502}"/>
            </a:ext>
          </a:extLst>
        </xdr:cNvPr>
        <xdr:cNvSpPr txBox="1"/>
      </xdr:nvSpPr>
      <xdr:spPr>
        <a:xfrm>
          <a:off x="10982325" y="9829799"/>
          <a:ext cx="233362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この場合、事務局で他団体との合同チームを検討し、ご連絡します。この２名がそれぞれ別の団体との合同チームになる場合もあります。</a:t>
          </a:r>
        </a:p>
      </xdr:txBody>
    </xdr:sp>
    <xdr:clientData/>
  </xdr:twoCellAnchor>
  <xdr:twoCellAnchor>
    <xdr:from>
      <xdr:col>7</xdr:col>
      <xdr:colOff>104775</xdr:colOff>
      <xdr:row>52</xdr:row>
      <xdr:rowOff>114299</xdr:rowOff>
    </xdr:from>
    <xdr:to>
      <xdr:col>10</xdr:col>
      <xdr:colOff>95250</xdr:colOff>
      <xdr:row>56</xdr:row>
      <xdr:rowOff>47624</xdr:rowOff>
    </xdr:to>
    <xdr:sp macro="" textlink="">
      <xdr:nvSpPr>
        <xdr:cNvPr id="5" name="テキスト ボックス 4">
          <a:extLst>
            <a:ext uri="{FF2B5EF4-FFF2-40B4-BE49-F238E27FC236}">
              <a16:creationId xmlns:a16="http://schemas.microsoft.com/office/drawing/2014/main" id="{42099562-64C1-4F01-A23A-F24CC8986024}"/>
            </a:ext>
          </a:extLst>
        </xdr:cNvPr>
        <xdr:cNvSpPr txBox="1"/>
      </xdr:nvSpPr>
      <xdr:spPr>
        <a:xfrm>
          <a:off x="10982325" y="13525499"/>
          <a:ext cx="2333625" cy="885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この場合は、他団体でチームが組めない選手がいた場合のみ、事務局で合同チームを検討します。</a:t>
          </a:r>
        </a:p>
      </xdr:txBody>
    </xdr:sp>
    <xdr:clientData/>
  </xdr:twoCellAnchor>
  <xdr:twoCellAnchor>
    <xdr:from>
      <xdr:col>6</xdr:col>
      <xdr:colOff>152400</xdr:colOff>
      <xdr:row>60</xdr:row>
      <xdr:rowOff>114300</xdr:rowOff>
    </xdr:from>
    <xdr:to>
      <xdr:col>7</xdr:col>
      <xdr:colOff>895350</xdr:colOff>
      <xdr:row>63</xdr:row>
      <xdr:rowOff>38101</xdr:rowOff>
    </xdr:to>
    <xdr:sp macro="" textlink="">
      <xdr:nvSpPr>
        <xdr:cNvPr id="6" name="テキスト ボックス 5">
          <a:extLst>
            <a:ext uri="{FF2B5EF4-FFF2-40B4-BE49-F238E27FC236}">
              <a16:creationId xmlns:a16="http://schemas.microsoft.com/office/drawing/2014/main" id="{2CAF69F3-C38F-4C94-8679-BE9A9795FAC3}"/>
            </a:ext>
          </a:extLst>
        </xdr:cNvPr>
        <xdr:cNvSpPr txBox="1"/>
      </xdr:nvSpPr>
      <xdr:spPr>
        <a:xfrm>
          <a:off x="9439275" y="15459075"/>
          <a:ext cx="2333625"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６試合場で進行したいので、より多くの先生方のご協力をお願いします。</a:t>
          </a:r>
        </a:p>
      </xdr:txBody>
    </xdr:sp>
    <xdr:clientData/>
  </xdr:twoCellAnchor>
  <xdr:twoCellAnchor>
    <xdr:from>
      <xdr:col>6</xdr:col>
      <xdr:colOff>190500</xdr:colOff>
      <xdr:row>2</xdr:row>
      <xdr:rowOff>428625</xdr:rowOff>
    </xdr:from>
    <xdr:to>
      <xdr:col>7</xdr:col>
      <xdr:colOff>438150</xdr:colOff>
      <xdr:row>4</xdr:row>
      <xdr:rowOff>38101</xdr:rowOff>
    </xdr:to>
    <xdr:sp macro="" textlink="">
      <xdr:nvSpPr>
        <xdr:cNvPr id="7" name="テキスト ボックス 6">
          <a:extLst>
            <a:ext uri="{FF2B5EF4-FFF2-40B4-BE49-F238E27FC236}">
              <a16:creationId xmlns:a16="http://schemas.microsoft.com/office/drawing/2014/main" id="{9BFFD450-FC36-4C3D-95CA-6504CA7BA4A6}"/>
            </a:ext>
          </a:extLst>
        </xdr:cNvPr>
        <xdr:cNvSpPr txBox="1"/>
      </xdr:nvSpPr>
      <xdr:spPr>
        <a:xfrm>
          <a:off x="9477375" y="1104900"/>
          <a:ext cx="1838325" cy="6381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ここに記載されているお名前で入金チェックをします。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70"/>
  <sheetViews>
    <sheetView tabSelected="1" zoomScaleNormal="100" zoomScaleSheetLayoutView="100" workbookViewId="0">
      <selection activeCell="M5" sqref="M5"/>
    </sheetView>
  </sheetViews>
  <sheetFormatPr defaultColWidth="8.875" defaultRowHeight="13.5"/>
  <cols>
    <col min="1" max="1" width="5.125" style="1" bestFit="1" customWidth="1"/>
    <col min="2" max="2" width="11" style="1" bestFit="1" customWidth="1"/>
    <col min="3" max="3" width="46.125" style="1" customWidth="1"/>
    <col min="4" max="4" width="7.875" style="1" customWidth="1"/>
    <col min="5" max="6" width="25.875" style="1" customWidth="1"/>
    <col min="7" max="7" width="20.875" style="1" customWidth="1"/>
    <col min="8" max="8" width="14.75" style="1" bestFit="1" customWidth="1"/>
    <col min="9" max="9" width="7.125" style="1" bestFit="1" customWidth="1"/>
    <col min="10" max="10" width="8.875" style="3"/>
    <col min="11" max="11" width="8.125" customWidth="1"/>
    <col min="13" max="13" width="3.875" style="1" bestFit="1" customWidth="1"/>
    <col min="14" max="14" width="6.5" bestFit="1" customWidth="1"/>
    <col min="15" max="15" width="3.875" style="1" bestFit="1" customWidth="1"/>
    <col min="17" max="17" width="5.625" customWidth="1"/>
    <col min="20" max="21" width="8.875" style="1"/>
  </cols>
  <sheetData>
    <row r="1" spans="1:22" s="1" customFormat="1" ht="12.95" customHeight="1">
      <c r="J1" s="3"/>
      <c r="K1"/>
      <c r="L1"/>
      <c r="N1"/>
      <c r="P1"/>
      <c r="Q1"/>
      <c r="R1"/>
      <c r="S1"/>
    </row>
    <row r="2" spans="1:22" s="1" customFormat="1" ht="41.1" customHeight="1">
      <c r="C2" s="9" t="s">
        <v>32</v>
      </c>
      <c r="D2" s="9"/>
      <c r="E2" s="9"/>
      <c r="F2" s="9"/>
      <c r="G2" s="9"/>
      <c r="H2" s="9"/>
      <c r="J2" s="3"/>
      <c r="K2"/>
      <c r="L2"/>
      <c r="N2"/>
      <c r="P2"/>
      <c r="Q2"/>
      <c r="R2"/>
      <c r="S2"/>
    </row>
    <row r="3" spans="1:22" s="1" customFormat="1" ht="41.1" customHeight="1" thickBot="1">
      <c r="C3" s="11" t="s">
        <v>31</v>
      </c>
      <c r="D3" s="10"/>
      <c r="E3" s="10"/>
      <c r="F3" s="11" t="s">
        <v>63</v>
      </c>
      <c r="G3" s="10"/>
      <c r="I3" s="3"/>
      <c r="J3"/>
      <c r="K3"/>
      <c r="M3"/>
      <c r="O3"/>
      <c r="P3"/>
      <c r="Q3"/>
      <c r="R3"/>
    </row>
    <row r="4" spans="1:22" s="1" customFormat="1" ht="41.1" customHeight="1" thickBot="1">
      <c r="C4" s="20"/>
      <c r="D4" s="16"/>
      <c r="E4" s="17"/>
      <c r="F4" s="26"/>
      <c r="G4" s="33"/>
      <c r="H4" s="33"/>
      <c r="I4"/>
      <c r="J4"/>
      <c r="L4"/>
      <c r="N4"/>
      <c r="O4"/>
      <c r="P4"/>
      <c r="Q4"/>
      <c r="R4"/>
      <c r="S4"/>
    </row>
    <row r="5" spans="1:22" s="1" customFormat="1" ht="41.1" customHeight="1">
      <c r="A5" s="28" t="s">
        <v>43</v>
      </c>
      <c r="B5" s="28"/>
      <c r="C5" s="27"/>
      <c r="H5" s="24"/>
      <c r="I5"/>
      <c r="J5"/>
      <c r="L5"/>
      <c r="N5"/>
      <c r="O5"/>
      <c r="P5"/>
      <c r="Q5"/>
      <c r="R5"/>
      <c r="S5"/>
    </row>
    <row r="6" spans="1:22" s="1" customFormat="1" ht="18.75" customHeight="1">
      <c r="A6" s="4" t="s">
        <v>13</v>
      </c>
      <c r="B6" s="4" t="s">
        <v>36</v>
      </c>
      <c r="C6" s="4" t="s">
        <v>35</v>
      </c>
      <c r="D6" s="4" t="s">
        <v>0</v>
      </c>
      <c r="E6" s="4" t="s">
        <v>16</v>
      </c>
      <c r="F6" s="4" t="s">
        <v>1</v>
      </c>
      <c r="G6" s="4" t="s">
        <v>2</v>
      </c>
      <c r="J6" s="3"/>
      <c r="K6"/>
      <c r="L6"/>
      <c r="N6"/>
      <c r="P6"/>
      <c r="Q6"/>
      <c r="R6"/>
      <c r="S6"/>
      <c r="V6"/>
    </row>
    <row r="7" spans="1:22" s="1" customFormat="1" ht="18.75" customHeight="1">
      <c r="A7" s="5" t="s">
        <v>14</v>
      </c>
      <c r="B7" s="5" t="s">
        <v>42</v>
      </c>
      <c r="C7" s="6" t="s">
        <v>3</v>
      </c>
      <c r="D7" s="6" t="s">
        <v>8</v>
      </c>
      <c r="E7" s="6" t="s">
        <v>6</v>
      </c>
      <c r="F7" s="6" t="s">
        <v>7</v>
      </c>
      <c r="G7" s="6" t="s">
        <v>5</v>
      </c>
      <c r="H7" s="12"/>
      <c r="I7" s="12"/>
      <c r="J7" s="18"/>
      <c r="K7" s="18"/>
      <c r="L7" s="18"/>
      <c r="M7" s="18"/>
      <c r="N7" s="18"/>
      <c r="O7" s="18"/>
      <c r="P7" s="18"/>
      <c r="Q7" s="8"/>
      <c r="S7"/>
      <c r="V7"/>
    </row>
    <row r="8" spans="1:22" s="1" customFormat="1" ht="18.75" customHeight="1">
      <c r="A8" s="4">
        <v>1</v>
      </c>
      <c r="B8" s="29" t="str">
        <f>IF(D8=0,"",(VLOOKUP(D8,$S$8:$T$11,2)))</f>
        <v/>
      </c>
      <c r="C8" s="29" t="str">
        <f>IF(C4=0,"",C4)</f>
        <v/>
      </c>
      <c r="D8" s="2"/>
      <c r="E8" s="2"/>
      <c r="F8" s="2"/>
      <c r="G8" s="2"/>
      <c r="H8" s="13"/>
      <c r="I8" s="13"/>
      <c r="K8" s="7"/>
      <c r="L8" s="7"/>
      <c r="M8" s="14"/>
      <c r="N8" s="7"/>
      <c r="O8" s="14"/>
      <c r="P8" s="7"/>
      <c r="Q8" s="7"/>
      <c r="R8"/>
      <c r="S8" t="s">
        <v>8</v>
      </c>
      <c r="T8" s="1" t="s">
        <v>42</v>
      </c>
    </row>
    <row r="9" spans="1:22" s="1" customFormat="1" ht="18.75" customHeight="1">
      <c r="A9" s="4">
        <v>2</v>
      </c>
      <c r="B9" s="29" t="str">
        <f>IF(D9=0,"",(VLOOKUP(D9,$S$8:$T$11,2)))</f>
        <v/>
      </c>
      <c r="C9" s="29" t="str">
        <f>C8</f>
        <v/>
      </c>
      <c r="D9" s="2"/>
      <c r="E9" s="2"/>
      <c r="F9" s="2"/>
      <c r="G9" s="2"/>
      <c r="H9" s="13"/>
      <c r="I9" s="13"/>
      <c r="K9" s="7"/>
      <c r="L9" s="7"/>
      <c r="M9" s="14"/>
      <c r="N9" s="7"/>
      <c r="O9" s="14"/>
      <c r="P9" s="7"/>
      <c r="Q9" s="7"/>
      <c r="R9"/>
      <c r="S9" t="s">
        <v>9</v>
      </c>
      <c r="T9" s="1" t="s">
        <v>44</v>
      </c>
    </row>
    <row r="10" spans="1:22" s="1" customFormat="1" ht="18.75" customHeight="1">
      <c r="A10" s="4">
        <v>3</v>
      </c>
      <c r="B10" s="29" t="str">
        <f>IF(D10=0,"",(VLOOKUP(D10,$S$8:$T$11,2)))</f>
        <v/>
      </c>
      <c r="C10" s="29" t="str">
        <f t="shared" ref="C10" si="0">C9</f>
        <v/>
      </c>
      <c r="D10" s="2"/>
      <c r="E10" s="2"/>
      <c r="F10" s="2"/>
      <c r="G10" s="2"/>
      <c r="J10" s="25"/>
      <c r="K10" s="25"/>
      <c r="L10" s="25"/>
      <c r="M10" s="25"/>
      <c r="N10" s="25"/>
      <c r="O10" s="25"/>
      <c r="P10" s="7"/>
      <c r="Q10" s="7"/>
      <c r="R10"/>
      <c r="S10" t="s">
        <v>33</v>
      </c>
      <c r="T10" s="1" t="s">
        <v>45</v>
      </c>
    </row>
    <row r="11" spans="1:22" s="1" customFormat="1" ht="18.75" customHeight="1">
      <c r="A11" s="4">
        <v>4</v>
      </c>
      <c r="B11" s="29" t="str">
        <f t="shared" ref="B11:B22" si="1">IF(D11=0,"",(VLOOKUP(D11,$S$8:$T$11,2)))</f>
        <v/>
      </c>
      <c r="C11" s="29" t="str">
        <f t="shared" ref="C11" si="2">C10</f>
        <v/>
      </c>
      <c r="D11" s="2"/>
      <c r="E11" s="2"/>
      <c r="F11" s="2"/>
      <c r="G11" s="2"/>
      <c r="J11" s="3"/>
      <c r="K11"/>
      <c r="L11"/>
      <c r="N11"/>
      <c r="P11"/>
      <c r="Q11"/>
      <c r="R11"/>
      <c r="S11" t="s">
        <v>10</v>
      </c>
      <c r="T11" s="1" t="s">
        <v>46</v>
      </c>
    </row>
    <row r="12" spans="1:22" s="1" customFormat="1" ht="18.75" customHeight="1">
      <c r="A12" s="4">
        <v>5</v>
      </c>
      <c r="B12" s="29" t="str">
        <f t="shared" si="1"/>
        <v/>
      </c>
      <c r="C12" s="29" t="str">
        <f t="shared" ref="C12:C13" si="3">C11</f>
        <v/>
      </c>
      <c r="D12" s="2"/>
      <c r="E12" s="2"/>
      <c r="F12" s="2"/>
      <c r="G12" s="2"/>
      <c r="J12" s="3"/>
      <c r="K12"/>
      <c r="L12"/>
      <c r="N12"/>
      <c r="P12"/>
      <c r="Q12"/>
      <c r="R12"/>
      <c r="S12"/>
    </row>
    <row r="13" spans="1:22" s="1" customFormat="1" ht="18.75" customHeight="1">
      <c r="A13" s="4">
        <v>6</v>
      </c>
      <c r="B13" s="29" t="str">
        <f t="shared" si="1"/>
        <v/>
      </c>
      <c r="C13" s="29" t="str">
        <f t="shared" si="3"/>
        <v/>
      </c>
      <c r="D13" s="2"/>
      <c r="E13" s="2"/>
      <c r="F13" s="2"/>
      <c r="G13" s="2"/>
      <c r="J13" s="3"/>
      <c r="K13"/>
      <c r="L13"/>
      <c r="N13"/>
      <c r="P13"/>
      <c r="Q13"/>
      <c r="R13"/>
      <c r="S13"/>
      <c r="T13"/>
      <c r="U13"/>
    </row>
    <row r="14" spans="1:22" s="1" customFormat="1" ht="18.75" customHeight="1">
      <c r="A14" s="4">
        <v>7</v>
      </c>
      <c r="B14" s="29" t="str">
        <f t="shared" si="1"/>
        <v/>
      </c>
      <c r="C14" s="29" t="str">
        <f t="shared" ref="C14:C22" si="4">C13</f>
        <v/>
      </c>
      <c r="D14" s="2"/>
      <c r="E14" s="2"/>
      <c r="F14" s="2"/>
      <c r="G14" s="2"/>
      <c r="J14" s="3"/>
      <c r="K14"/>
      <c r="L14"/>
      <c r="N14"/>
      <c r="P14"/>
      <c r="Q14"/>
      <c r="R14"/>
    </row>
    <row r="15" spans="1:22" s="1" customFormat="1" ht="18.75" customHeight="1">
      <c r="A15" s="4">
        <v>8</v>
      </c>
      <c r="B15" s="29" t="str">
        <f t="shared" si="1"/>
        <v/>
      </c>
      <c r="C15" s="29" t="str">
        <f t="shared" si="4"/>
        <v/>
      </c>
      <c r="D15" s="2"/>
      <c r="E15" s="2"/>
      <c r="F15" s="2"/>
      <c r="G15" s="2"/>
      <c r="J15" s="3"/>
      <c r="K15"/>
      <c r="L15"/>
      <c r="N15"/>
      <c r="P15"/>
      <c r="Q15"/>
      <c r="R15" t="s">
        <v>34</v>
      </c>
      <c r="S15" s="1" t="s">
        <v>8</v>
      </c>
    </row>
    <row r="16" spans="1:22" s="1" customFormat="1" ht="18.75" customHeight="1">
      <c r="A16" s="4">
        <v>9</v>
      </c>
      <c r="B16" s="29" t="str">
        <f t="shared" si="1"/>
        <v/>
      </c>
      <c r="C16" s="29" t="str">
        <f t="shared" si="4"/>
        <v/>
      </c>
      <c r="D16" s="2"/>
      <c r="E16" s="2"/>
      <c r="F16" s="2"/>
      <c r="G16" s="2"/>
      <c r="J16" s="3"/>
      <c r="K16"/>
      <c r="L16"/>
      <c r="N16"/>
      <c r="P16"/>
      <c r="Q16"/>
      <c r="R16" t="s">
        <v>38</v>
      </c>
      <c r="S16" s="1" t="s">
        <v>9</v>
      </c>
    </row>
    <row r="17" spans="1:19" ht="18.75" customHeight="1">
      <c r="A17" s="4">
        <v>10</v>
      </c>
      <c r="B17" s="29" t="str">
        <f t="shared" si="1"/>
        <v/>
      </c>
      <c r="C17" s="29" t="str">
        <f t="shared" si="4"/>
        <v/>
      </c>
      <c r="D17" s="2"/>
      <c r="E17" s="2"/>
      <c r="F17" s="2"/>
      <c r="G17" s="2"/>
      <c r="S17" s="1" t="s">
        <v>33</v>
      </c>
    </row>
    <row r="18" spans="1:19" s="1" customFormat="1" ht="18.75" customHeight="1">
      <c r="A18" s="4">
        <v>11</v>
      </c>
      <c r="B18" s="29" t="str">
        <f t="shared" si="1"/>
        <v/>
      </c>
      <c r="C18" s="29" t="str">
        <f t="shared" si="4"/>
        <v/>
      </c>
      <c r="D18" s="2"/>
      <c r="E18" s="2"/>
      <c r="F18" s="2"/>
      <c r="G18" s="2"/>
      <c r="H18" s="12"/>
      <c r="I18" s="12"/>
      <c r="J18" s="25"/>
      <c r="K18" s="25"/>
      <c r="L18" s="25"/>
      <c r="M18" s="25"/>
      <c r="N18" s="25"/>
      <c r="O18" s="25"/>
      <c r="P18" s="25"/>
      <c r="Q18" s="8"/>
      <c r="S18" s="1" t="s">
        <v>10</v>
      </c>
    </row>
    <row r="19" spans="1:19" s="1" customFormat="1" ht="18.75" customHeight="1">
      <c r="A19" s="4">
        <v>12</v>
      </c>
      <c r="B19" s="29" t="str">
        <f t="shared" si="1"/>
        <v/>
      </c>
      <c r="C19" s="29" t="str">
        <f t="shared" si="4"/>
        <v/>
      </c>
      <c r="D19" s="2"/>
      <c r="E19" s="2"/>
      <c r="F19" s="2"/>
      <c r="G19" s="2"/>
      <c r="H19" s="13"/>
      <c r="I19" s="13"/>
      <c r="J19" s="15"/>
      <c r="K19" s="7"/>
      <c r="L19" s="7"/>
      <c r="M19" s="14"/>
      <c r="N19" s="7"/>
      <c r="O19" s="14"/>
      <c r="P19" s="7"/>
      <c r="Q19" s="7"/>
      <c r="R19" t="s">
        <v>52</v>
      </c>
      <c r="S19" s="1" t="s">
        <v>11</v>
      </c>
    </row>
    <row r="20" spans="1:19" s="1" customFormat="1" ht="18.75" customHeight="1">
      <c r="A20" s="4">
        <v>13</v>
      </c>
      <c r="B20" s="29" t="str">
        <f t="shared" si="1"/>
        <v/>
      </c>
      <c r="C20" s="29" t="str">
        <f t="shared" si="4"/>
        <v/>
      </c>
      <c r="D20" s="2"/>
      <c r="E20" s="2"/>
      <c r="F20" s="2"/>
      <c r="G20" s="2"/>
      <c r="J20" s="25"/>
      <c r="K20" s="25"/>
      <c r="L20" s="25"/>
      <c r="M20" s="25"/>
      <c r="N20" s="25"/>
      <c r="O20" s="25"/>
      <c r="P20" s="7"/>
      <c r="Q20" s="7"/>
      <c r="R20" t="s">
        <v>54</v>
      </c>
      <c r="S20" s="1" t="s">
        <v>12</v>
      </c>
    </row>
    <row r="21" spans="1:19" s="1" customFormat="1" ht="18.75" customHeight="1">
      <c r="A21" s="4">
        <v>14</v>
      </c>
      <c r="B21" s="29" t="str">
        <f t="shared" si="1"/>
        <v/>
      </c>
      <c r="C21" s="29" t="str">
        <f t="shared" si="4"/>
        <v/>
      </c>
      <c r="D21" s="2"/>
      <c r="E21" s="2"/>
      <c r="F21" s="2"/>
      <c r="G21" s="2"/>
      <c r="J21" s="3"/>
      <c r="K21"/>
      <c r="L21"/>
      <c r="N21"/>
      <c r="P21"/>
      <c r="Q21"/>
      <c r="R21"/>
      <c r="S21" s="1" t="s">
        <v>28</v>
      </c>
    </row>
    <row r="22" spans="1:19" s="1" customFormat="1" ht="18.75" customHeight="1">
      <c r="A22" s="4">
        <v>15</v>
      </c>
      <c r="B22" s="29" t="str">
        <f t="shared" si="1"/>
        <v/>
      </c>
      <c r="C22" s="29" t="str">
        <f t="shared" si="4"/>
        <v/>
      </c>
      <c r="D22" s="2"/>
      <c r="E22" s="2"/>
      <c r="F22" s="2"/>
      <c r="G22" s="2"/>
      <c r="J22" s="3"/>
      <c r="K22"/>
      <c r="L22"/>
      <c r="N22"/>
      <c r="P22"/>
      <c r="Q22"/>
      <c r="R22"/>
      <c r="S22" s="1" t="s">
        <v>29</v>
      </c>
    </row>
    <row r="23" spans="1:19" s="1" customFormat="1" ht="18.75" customHeight="1">
      <c r="C23" s="30"/>
      <c r="D23" s="16"/>
      <c r="E23" s="17"/>
      <c r="F23" s="31"/>
      <c r="G23" s="24"/>
      <c r="J23" s="3"/>
      <c r="K23"/>
      <c r="L23"/>
      <c r="N23"/>
      <c r="P23"/>
      <c r="Q23"/>
      <c r="R23"/>
      <c r="S23" s="1" t="s">
        <v>30</v>
      </c>
    </row>
    <row r="24" spans="1:19" s="1" customFormat="1" ht="18.75" customHeight="1">
      <c r="A24" s="28" t="s">
        <v>37</v>
      </c>
      <c r="B24" s="28"/>
      <c r="C24" s="27"/>
      <c r="J24" s="3"/>
      <c r="K24"/>
      <c r="L24"/>
      <c r="N24"/>
      <c r="P24"/>
      <c r="Q24"/>
      <c r="R24"/>
    </row>
    <row r="25" spans="1:19" s="1" customFormat="1" ht="18.75" customHeight="1">
      <c r="A25" s="4" t="s">
        <v>13</v>
      </c>
      <c r="B25" s="4" t="s">
        <v>36</v>
      </c>
      <c r="C25" s="4" t="s">
        <v>35</v>
      </c>
      <c r="D25" s="4" t="s">
        <v>0</v>
      </c>
      <c r="E25" s="4" t="s">
        <v>16</v>
      </c>
      <c r="F25" s="4" t="s">
        <v>1</v>
      </c>
      <c r="G25" s="4" t="s">
        <v>2</v>
      </c>
      <c r="H25" s="32"/>
      <c r="J25" s="3"/>
      <c r="K25"/>
      <c r="L25"/>
      <c r="N25"/>
      <c r="P25"/>
      <c r="Q25"/>
      <c r="R25"/>
    </row>
    <row r="26" spans="1:19" ht="18.75" customHeight="1">
      <c r="A26" s="5" t="s">
        <v>14</v>
      </c>
      <c r="B26" s="5" t="s">
        <v>34</v>
      </c>
      <c r="C26" s="6" t="s">
        <v>61</v>
      </c>
      <c r="D26" s="6" t="s">
        <v>11</v>
      </c>
      <c r="E26" s="6" t="s">
        <v>6</v>
      </c>
      <c r="F26" s="6" t="s">
        <v>7</v>
      </c>
      <c r="G26" s="6" t="s">
        <v>5</v>
      </c>
      <c r="H26" s="34"/>
    </row>
    <row r="27" spans="1:19" ht="18.75" customHeight="1">
      <c r="A27" s="5" t="s">
        <v>15</v>
      </c>
      <c r="B27" s="5" t="s">
        <v>38</v>
      </c>
      <c r="C27" s="6" t="s">
        <v>39</v>
      </c>
      <c r="D27" s="6" t="s">
        <v>29</v>
      </c>
      <c r="E27" s="6" t="s">
        <v>40</v>
      </c>
      <c r="F27" s="6" t="s">
        <v>41</v>
      </c>
      <c r="G27" s="6" t="s">
        <v>4</v>
      </c>
      <c r="H27" s="4" t="s">
        <v>60</v>
      </c>
    </row>
    <row r="28" spans="1:19" s="1" customFormat="1" ht="18.75" customHeight="1">
      <c r="A28" s="4" t="s">
        <v>17</v>
      </c>
      <c r="B28" s="2"/>
      <c r="C28" s="2"/>
      <c r="D28" s="21"/>
      <c r="E28" s="2"/>
      <c r="F28" s="2"/>
      <c r="G28" s="21"/>
      <c r="H28" s="35"/>
      <c r="I28" s="12"/>
      <c r="J28" s="25"/>
      <c r="K28" s="25"/>
      <c r="L28" s="25"/>
      <c r="M28" s="25"/>
      <c r="N28" s="25"/>
      <c r="O28" s="25"/>
      <c r="P28" s="25"/>
      <c r="Q28" s="8"/>
    </row>
    <row r="29" spans="1:19" s="1" customFormat="1" ht="18.75" customHeight="1">
      <c r="A29" s="4">
        <v>1</v>
      </c>
      <c r="B29" s="29" t="str">
        <f>IF(B28=0,"",B28)</f>
        <v/>
      </c>
      <c r="C29" s="29" t="str">
        <f>IF(C28=0,"",C28)</f>
        <v/>
      </c>
      <c r="D29" s="2"/>
      <c r="E29" s="2"/>
      <c r="F29" s="2"/>
      <c r="G29" s="2"/>
      <c r="H29" s="13"/>
      <c r="I29" s="13"/>
      <c r="K29" s="7"/>
      <c r="L29" s="7"/>
      <c r="M29" s="14"/>
      <c r="N29" s="7"/>
      <c r="O29" s="14"/>
      <c r="P29" s="7"/>
      <c r="Q29" s="7"/>
      <c r="R29"/>
    </row>
    <row r="30" spans="1:19" s="1" customFormat="1" ht="18.75" customHeight="1">
      <c r="A30" s="4">
        <v>2</v>
      </c>
      <c r="B30" s="29" t="str">
        <f t="shared" ref="B30:C33" si="5">B29</f>
        <v/>
      </c>
      <c r="C30" s="29" t="str">
        <f t="shared" si="5"/>
        <v/>
      </c>
      <c r="D30" s="2"/>
      <c r="E30" s="2"/>
      <c r="F30" s="2"/>
      <c r="G30" s="2"/>
      <c r="J30" s="25"/>
      <c r="K30" s="25"/>
      <c r="L30" s="25"/>
      <c r="M30" s="25"/>
      <c r="N30" s="25"/>
      <c r="O30" s="25"/>
      <c r="P30" s="7"/>
      <c r="Q30" s="7"/>
      <c r="R30"/>
    </row>
    <row r="31" spans="1:19" s="1" customFormat="1" ht="18.75" customHeight="1">
      <c r="A31" s="4">
        <v>3</v>
      </c>
      <c r="B31" s="29" t="str">
        <f t="shared" si="5"/>
        <v/>
      </c>
      <c r="C31" s="29" t="str">
        <f t="shared" si="5"/>
        <v/>
      </c>
      <c r="D31" s="2"/>
      <c r="E31" s="2"/>
      <c r="F31" s="2"/>
      <c r="G31" s="2"/>
      <c r="J31" s="3"/>
      <c r="K31"/>
      <c r="L31"/>
      <c r="N31"/>
      <c r="P31"/>
      <c r="Q31"/>
      <c r="R31"/>
    </row>
    <row r="32" spans="1:19" s="1" customFormat="1" ht="18.75" customHeight="1">
      <c r="A32" s="4">
        <v>4</v>
      </c>
      <c r="B32" s="29" t="str">
        <f t="shared" si="5"/>
        <v/>
      </c>
      <c r="C32" s="29" t="str">
        <f t="shared" si="5"/>
        <v/>
      </c>
      <c r="D32" s="2"/>
      <c r="E32" s="2"/>
      <c r="F32" s="2"/>
      <c r="G32" s="2"/>
      <c r="J32" s="3"/>
      <c r="K32"/>
      <c r="L32"/>
      <c r="N32"/>
      <c r="P32"/>
      <c r="Q32"/>
      <c r="R32"/>
    </row>
    <row r="33" spans="1:19" s="1" customFormat="1" ht="18.75" customHeight="1">
      <c r="A33" s="4">
        <v>5</v>
      </c>
      <c r="B33" s="29" t="str">
        <f t="shared" si="5"/>
        <v/>
      </c>
      <c r="C33" s="29" t="str">
        <f t="shared" si="5"/>
        <v/>
      </c>
      <c r="D33" s="2"/>
      <c r="E33" s="2"/>
      <c r="F33" s="2"/>
      <c r="G33" s="2"/>
      <c r="J33" s="3"/>
      <c r="K33"/>
      <c r="L33"/>
      <c r="N33"/>
      <c r="P33"/>
      <c r="Q33"/>
      <c r="R33"/>
    </row>
    <row r="34" spans="1:19" s="1" customFormat="1" ht="18.75" customHeight="1">
      <c r="A34" s="28" t="s">
        <v>47</v>
      </c>
      <c r="B34" s="28"/>
      <c r="C34" s="27"/>
      <c r="J34" s="3"/>
      <c r="K34"/>
      <c r="L34"/>
      <c r="N34"/>
      <c r="P34"/>
      <c r="Q34"/>
      <c r="R34"/>
      <c r="S34"/>
    </row>
    <row r="35" spans="1:19" s="1" customFormat="1" ht="18.75" customHeight="1">
      <c r="A35" s="4" t="s">
        <v>13</v>
      </c>
      <c r="B35" s="4" t="s">
        <v>36</v>
      </c>
      <c r="C35" s="4" t="s">
        <v>35</v>
      </c>
      <c r="D35" s="4" t="s">
        <v>0</v>
      </c>
      <c r="E35" s="4" t="s">
        <v>16</v>
      </c>
      <c r="F35" s="4" t="s">
        <v>1</v>
      </c>
      <c r="G35" s="4" t="s">
        <v>2</v>
      </c>
      <c r="H35" s="4" t="s">
        <v>60</v>
      </c>
      <c r="J35" s="3"/>
      <c r="K35"/>
      <c r="L35"/>
      <c r="N35"/>
      <c r="P35"/>
      <c r="Q35"/>
      <c r="R35"/>
      <c r="S35"/>
    </row>
    <row r="36" spans="1:19" ht="18.75" customHeight="1">
      <c r="A36" s="4" t="s">
        <v>17</v>
      </c>
      <c r="B36" s="2"/>
      <c r="C36" s="2"/>
      <c r="D36" s="21"/>
      <c r="E36" s="2"/>
      <c r="F36" s="2"/>
      <c r="G36" s="21"/>
      <c r="H36" s="2"/>
      <c r="S36" s="1"/>
    </row>
    <row r="37" spans="1:19" ht="18.75" customHeight="1">
      <c r="A37" s="4">
        <v>1</v>
      </c>
      <c r="B37" s="29" t="str">
        <f>IF(B36=0,"",B36)</f>
        <v/>
      </c>
      <c r="C37" s="29" t="str">
        <f>IF(C36=0,"",C36)</f>
        <v/>
      </c>
      <c r="D37" s="2"/>
      <c r="E37" s="2"/>
      <c r="F37" s="2"/>
      <c r="G37" s="2"/>
      <c r="S37" s="1"/>
    </row>
    <row r="38" spans="1:19" ht="18.75" customHeight="1">
      <c r="A38" s="4">
        <v>2</v>
      </c>
      <c r="B38" s="29" t="str">
        <f t="shared" ref="B38:C38" si="6">B37</f>
        <v/>
      </c>
      <c r="C38" s="29" t="str">
        <f t="shared" si="6"/>
        <v/>
      </c>
      <c r="D38" s="2"/>
      <c r="E38" s="2"/>
      <c r="F38" s="2"/>
      <c r="G38" s="2"/>
      <c r="S38" s="1"/>
    </row>
    <row r="39" spans="1:19" ht="18.75" customHeight="1">
      <c r="A39" s="4">
        <v>3</v>
      </c>
      <c r="B39" s="29" t="str">
        <f t="shared" ref="B39:C39" si="7">B38</f>
        <v/>
      </c>
      <c r="C39" s="29" t="str">
        <f t="shared" si="7"/>
        <v/>
      </c>
      <c r="D39" s="2"/>
      <c r="E39" s="2"/>
      <c r="F39" s="2"/>
      <c r="G39" s="2"/>
      <c r="S39" s="1"/>
    </row>
    <row r="40" spans="1:19" ht="18.75" customHeight="1">
      <c r="A40" s="4">
        <v>4</v>
      </c>
      <c r="B40" s="29" t="str">
        <f t="shared" ref="B40:C40" si="8">B39</f>
        <v/>
      </c>
      <c r="C40" s="29" t="str">
        <f t="shared" si="8"/>
        <v/>
      </c>
      <c r="D40" s="2"/>
      <c r="E40" s="2"/>
      <c r="F40" s="2"/>
      <c r="G40" s="2"/>
      <c r="S40" s="1"/>
    </row>
    <row r="41" spans="1:19" s="1" customFormat="1" ht="18.75" customHeight="1">
      <c r="A41" s="4">
        <v>5</v>
      </c>
      <c r="B41" s="29" t="str">
        <f t="shared" ref="B41:C41" si="9">B40</f>
        <v/>
      </c>
      <c r="C41" s="29" t="str">
        <f t="shared" si="9"/>
        <v/>
      </c>
      <c r="D41" s="2"/>
      <c r="E41" s="2"/>
      <c r="F41" s="2"/>
      <c r="G41" s="2"/>
      <c r="H41" s="23"/>
      <c r="I41" s="12"/>
      <c r="J41" s="25"/>
      <c r="K41" s="25"/>
      <c r="L41" s="25"/>
      <c r="M41" s="25"/>
      <c r="N41" s="25"/>
      <c r="O41" s="25"/>
      <c r="P41" s="25"/>
      <c r="Q41" s="8"/>
    </row>
    <row r="42" spans="1:19" s="1" customFormat="1" ht="18.75" customHeight="1">
      <c r="A42" s="28" t="s">
        <v>48</v>
      </c>
      <c r="B42" s="28"/>
      <c r="C42" s="27"/>
      <c r="H42" s="22"/>
      <c r="I42" s="13"/>
      <c r="K42" s="7"/>
      <c r="L42" s="7"/>
      <c r="M42" s="14"/>
      <c r="N42" s="7"/>
      <c r="O42" s="14"/>
      <c r="P42" s="7"/>
      <c r="Q42" s="7"/>
      <c r="R42"/>
    </row>
    <row r="43" spans="1:19" s="1" customFormat="1" ht="18.75" customHeight="1">
      <c r="A43" s="4" t="s">
        <v>13</v>
      </c>
      <c r="B43" s="4" t="s">
        <v>36</v>
      </c>
      <c r="C43" s="4" t="s">
        <v>35</v>
      </c>
      <c r="D43" s="4" t="s">
        <v>0</v>
      </c>
      <c r="E43" s="4" t="s">
        <v>16</v>
      </c>
      <c r="F43" s="4" t="s">
        <v>1</v>
      </c>
      <c r="G43" s="4" t="s">
        <v>2</v>
      </c>
      <c r="H43" s="4" t="s">
        <v>60</v>
      </c>
      <c r="J43" s="25"/>
      <c r="K43" s="25"/>
      <c r="L43" s="25"/>
      <c r="M43" s="25"/>
      <c r="N43" s="25"/>
      <c r="O43" s="25"/>
      <c r="P43" s="7"/>
      <c r="Q43" s="7"/>
      <c r="R43"/>
      <c r="S43"/>
    </row>
    <row r="44" spans="1:19" s="1" customFormat="1" ht="18.75" customHeight="1">
      <c r="A44" s="4" t="s">
        <v>17</v>
      </c>
      <c r="B44" s="2"/>
      <c r="C44" s="2"/>
      <c r="D44" s="21"/>
      <c r="E44" s="2"/>
      <c r="F44" s="2"/>
      <c r="G44" s="21"/>
      <c r="H44" s="2"/>
      <c r="J44" s="3"/>
      <c r="K44"/>
      <c r="L44"/>
      <c r="N44"/>
      <c r="P44"/>
      <c r="Q44"/>
      <c r="R44"/>
      <c r="S44"/>
    </row>
    <row r="45" spans="1:19" s="1" customFormat="1" ht="18.75" customHeight="1">
      <c r="A45" s="4">
        <v>1</v>
      </c>
      <c r="B45" s="29" t="str">
        <f>IF(B44=0,"",B44)</f>
        <v/>
      </c>
      <c r="C45" s="29" t="str">
        <f>IF(C44=0,"",C44)</f>
        <v/>
      </c>
      <c r="D45" s="2"/>
      <c r="E45" s="2"/>
      <c r="F45" s="2"/>
      <c r="G45" s="2"/>
      <c r="H45" s="22"/>
      <c r="J45" s="3"/>
      <c r="K45"/>
      <c r="L45"/>
      <c r="N45"/>
      <c r="P45"/>
      <c r="Q45"/>
      <c r="R45"/>
      <c r="S45"/>
    </row>
    <row r="46" spans="1:19" s="1" customFormat="1" ht="18.75" customHeight="1">
      <c r="A46" s="4">
        <v>2</v>
      </c>
      <c r="B46" s="29" t="str">
        <f t="shared" ref="B46:C46" si="10">B45</f>
        <v/>
      </c>
      <c r="C46" s="29" t="str">
        <f t="shared" si="10"/>
        <v/>
      </c>
      <c r="D46" s="2"/>
      <c r="E46" s="2"/>
      <c r="F46" s="2"/>
      <c r="G46" s="2"/>
      <c r="H46" s="22"/>
      <c r="J46" s="3"/>
      <c r="K46"/>
      <c r="L46"/>
      <c r="N46"/>
      <c r="P46"/>
      <c r="Q46"/>
      <c r="R46"/>
      <c r="S46"/>
    </row>
    <row r="47" spans="1:19" s="1" customFormat="1" ht="18.75" customHeight="1">
      <c r="A47" s="4">
        <v>3</v>
      </c>
      <c r="B47" s="29" t="str">
        <f t="shared" ref="B47:C47" si="11">B46</f>
        <v/>
      </c>
      <c r="C47" s="29" t="str">
        <f t="shared" si="11"/>
        <v/>
      </c>
      <c r="D47" s="2"/>
      <c r="E47" s="2"/>
      <c r="F47" s="2"/>
      <c r="G47" s="2"/>
      <c r="H47" s="22"/>
      <c r="J47" s="3"/>
      <c r="K47"/>
      <c r="L47"/>
      <c r="N47"/>
      <c r="P47"/>
      <c r="Q47"/>
      <c r="R47"/>
      <c r="S47"/>
    </row>
    <row r="48" spans="1:19" s="1" customFormat="1" ht="18.75" customHeight="1">
      <c r="A48" s="4">
        <v>4</v>
      </c>
      <c r="B48" s="29" t="str">
        <f t="shared" ref="B48:C48" si="12">B47</f>
        <v/>
      </c>
      <c r="C48" s="29" t="str">
        <f t="shared" si="12"/>
        <v/>
      </c>
      <c r="D48" s="2"/>
      <c r="E48" s="2"/>
      <c r="F48" s="2"/>
      <c r="G48" s="2"/>
      <c r="H48" s="22"/>
      <c r="J48" s="3"/>
      <c r="K48"/>
      <c r="L48"/>
      <c r="N48"/>
      <c r="P48"/>
      <c r="Q48"/>
      <c r="R48"/>
      <c r="S48"/>
    </row>
    <row r="49" spans="1:19" s="1" customFormat="1" ht="18.75" customHeight="1">
      <c r="A49" s="4">
        <v>5</v>
      </c>
      <c r="B49" s="29" t="str">
        <f t="shared" ref="B49:C49" si="13">B48</f>
        <v/>
      </c>
      <c r="C49" s="29" t="str">
        <f t="shared" si="13"/>
        <v/>
      </c>
      <c r="D49" s="2"/>
      <c r="E49" s="2"/>
      <c r="F49" s="2"/>
      <c r="G49" s="2"/>
      <c r="H49" s="22"/>
      <c r="J49" s="3"/>
      <c r="K49"/>
      <c r="L49"/>
      <c r="N49"/>
      <c r="P49"/>
      <c r="Q49"/>
      <c r="R49"/>
    </row>
    <row r="50" spans="1:19" s="1" customFormat="1" ht="18.75" customHeight="1">
      <c r="A50" s="28" t="s">
        <v>49</v>
      </c>
      <c r="B50" s="28"/>
      <c r="C50" s="27"/>
      <c r="H50" s="22"/>
      <c r="J50" s="3"/>
      <c r="K50"/>
      <c r="L50"/>
      <c r="N50"/>
      <c r="P50"/>
      <c r="Q50"/>
      <c r="R50"/>
    </row>
    <row r="51" spans="1:19" s="1" customFormat="1" ht="18.75" customHeight="1">
      <c r="A51" s="4" t="s">
        <v>13</v>
      </c>
      <c r="B51" s="4" t="s">
        <v>36</v>
      </c>
      <c r="C51" s="4" t="s">
        <v>35</v>
      </c>
      <c r="D51" s="4" t="s">
        <v>0</v>
      </c>
      <c r="E51" s="4" t="s">
        <v>16</v>
      </c>
      <c r="F51" s="4" t="s">
        <v>1</v>
      </c>
      <c r="G51" s="4" t="s">
        <v>2</v>
      </c>
      <c r="H51" s="4" t="s">
        <v>60</v>
      </c>
      <c r="J51" s="3"/>
      <c r="K51"/>
      <c r="L51"/>
      <c r="N51"/>
      <c r="P51"/>
      <c r="Q51"/>
      <c r="R51"/>
    </row>
    <row r="52" spans="1:19" ht="18.75" customHeight="1">
      <c r="A52" s="4" t="s">
        <v>17</v>
      </c>
      <c r="B52" s="2"/>
      <c r="C52" s="2"/>
      <c r="D52" s="21"/>
      <c r="E52" s="2"/>
      <c r="F52" s="2"/>
      <c r="G52" s="21"/>
      <c r="H52" s="2"/>
    </row>
    <row r="53" spans="1:19" ht="18.75" customHeight="1">
      <c r="A53" s="4">
        <v>1</v>
      </c>
      <c r="B53" s="29" t="str">
        <f>IF(B52=0,"",B52)</f>
        <v/>
      </c>
      <c r="C53" s="29" t="str">
        <f>IF(C52=0,"",C52)</f>
        <v/>
      </c>
      <c r="D53" s="2"/>
      <c r="E53" s="2"/>
      <c r="F53" s="2"/>
      <c r="G53" s="2"/>
      <c r="H53" s="22"/>
    </row>
    <row r="54" spans="1:19" s="1" customFormat="1" ht="18.75" customHeight="1">
      <c r="A54" s="4">
        <v>2</v>
      </c>
      <c r="B54" s="29" t="str">
        <f t="shared" ref="B54:C54" si="14">B53</f>
        <v/>
      </c>
      <c r="C54" s="29" t="str">
        <f t="shared" si="14"/>
        <v/>
      </c>
      <c r="D54" s="2"/>
      <c r="E54" s="2"/>
      <c r="F54" s="2"/>
      <c r="G54" s="2"/>
      <c r="H54" s="22"/>
      <c r="I54" s="12"/>
      <c r="J54" s="25"/>
      <c r="K54" s="25"/>
      <c r="L54" s="25"/>
      <c r="M54" s="25"/>
      <c r="N54" s="25"/>
      <c r="O54" s="25"/>
      <c r="P54" s="25"/>
      <c r="Q54" s="8"/>
    </row>
    <row r="55" spans="1:19" s="1" customFormat="1" ht="18.75" customHeight="1">
      <c r="A55" s="4">
        <v>3</v>
      </c>
      <c r="B55" s="29" t="str">
        <f t="shared" ref="B55:C55" si="15">B54</f>
        <v/>
      </c>
      <c r="C55" s="29" t="str">
        <f t="shared" si="15"/>
        <v/>
      </c>
      <c r="D55" s="2"/>
      <c r="E55" s="2"/>
      <c r="F55" s="2"/>
      <c r="G55" s="2"/>
      <c r="H55" s="22"/>
      <c r="I55" s="13"/>
      <c r="K55" s="7"/>
      <c r="L55" s="7"/>
      <c r="M55" s="14"/>
      <c r="N55" s="7"/>
      <c r="O55" s="14"/>
      <c r="P55" s="7"/>
      <c r="Q55" s="7"/>
      <c r="R55"/>
    </row>
    <row r="56" spans="1:19" s="1" customFormat="1" ht="18.75" customHeight="1">
      <c r="A56" s="4">
        <v>4</v>
      </c>
      <c r="B56" s="29" t="str">
        <f t="shared" ref="B56:C56" si="16">B55</f>
        <v/>
      </c>
      <c r="C56" s="29" t="str">
        <f t="shared" si="16"/>
        <v/>
      </c>
      <c r="D56" s="2"/>
      <c r="E56" s="2"/>
      <c r="F56" s="2"/>
      <c r="G56" s="2"/>
      <c r="H56" s="22"/>
      <c r="J56" s="25"/>
      <c r="K56" s="25"/>
      <c r="L56" s="25"/>
      <c r="M56" s="25"/>
      <c r="N56" s="25"/>
      <c r="O56" s="25"/>
      <c r="P56" s="7"/>
      <c r="Q56" s="7"/>
      <c r="R56"/>
    </row>
    <row r="57" spans="1:19" s="1" customFormat="1" ht="18.75" customHeight="1">
      <c r="A57" s="4">
        <v>5</v>
      </c>
      <c r="B57" s="29" t="str">
        <f t="shared" ref="B57:C57" si="17">B56</f>
        <v/>
      </c>
      <c r="C57" s="29" t="str">
        <f t="shared" si="17"/>
        <v/>
      </c>
      <c r="D57" s="2"/>
      <c r="E57" s="2"/>
      <c r="F57" s="2"/>
      <c r="G57" s="2"/>
      <c r="H57" s="22"/>
      <c r="J57" s="3"/>
      <c r="K57"/>
      <c r="L57"/>
      <c r="N57"/>
      <c r="P57"/>
      <c r="Q57"/>
      <c r="R57"/>
    </row>
    <row r="58" spans="1:19" ht="21">
      <c r="A58" s="28" t="s">
        <v>50</v>
      </c>
      <c r="S58" s="1"/>
    </row>
    <row r="59" spans="1:19" ht="18.75" customHeight="1">
      <c r="A59" s="4" t="s">
        <v>13</v>
      </c>
      <c r="B59" s="4" t="s">
        <v>17</v>
      </c>
      <c r="C59" s="4" t="s">
        <v>82</v>
      </c>
      <c r="D59" s="4" t="s">
        <v>18</v>
      </c>
      <c r="E59" s="4" t="s">
        <v>16</v>
      </c>
      <c r="F59" s="4" t="s">
        <v>1</v>
      </c>
      <c r="S59" s="1"/>
    </row>
    <row r="60" spans="1:19" ht="18.75" customHeight="1">
      <c r="A60" s="5" t="s">
        <v>56</v>
      </c>
      <c r="B60" s="6" t="s">
        <v>52</v>
      </c>
      <c r="C60" s="6" t="s">
        <v>83</v>
      </c>
      <c r="D60" s="6" t="s">
        <v>57</v>
      </c>
      <c r="E60" s="6" t="s">
        <v>58</v>
      </c>
      <c r="F60" s="6" t="s">
        <v>59</v>
      </c>
      <c r="R60" t="s">
        <v>52</v>
      </c>
      <c r="S60" s="1" t="s">
        <v>20</v>
      </c>
    </row>
    <row r="61" spans="1:19" ht="18.75" customHeight="1">
      <c r="A61" s="4">
        <v>1</v>
      </c>
      <c r="B61" s="2"/>
      <c r="C61" s="2"/>
      <c r="D61" s="2"/>
      <c r="E61" s="2"/>
      <c r="F61" s="2"/>
      <c r="R61" t="s">
        <v>54</v>
      </c>
      <c r="S61" s="1" t="s">
        <v>21</v>
      </c>
    </row>
    <row r="62" spans="1:19" ht="18.75" customHeight="1">
      <c r="A62" s="4">
        <v>2</v>
      </c>
      <c r="B62" s="2"/>
      <c r="C62" s="2"/>
      <c r="D62" s="2"/>
      <c r="E62" s="2"/>
      <c r="F62" s="2"/>
      <c r="S62" s="1" t="s">
        <v>19</v>
      </c>
    </row>
    <row r="63" spans="1:19" ht="18.75" customHeight="1">
      <c r="A63" s="4">
        <v>3</v>
      </c>
      <c r="B63" s="2"/>
      <c r="C63" s="2"/>
      <c r="D63" s="2"/>
      <c r="E63" s="2"/>
      <c r="F63" s="2"/>
      <c r="S63" s="1" t="s">
        <v>22</v>
      </c>
    </row>
    <row r="64" spans="1:19" ht="18.75" customHeight="1">
      <c r="A64" s="4">
        <v>4</v>
      </c>
      <c r="B64" s="2"/>
      <c r="C64" s="2"/>
      <c r="D64" s="2"/>
      <c r="E64" s="2"/>
      <c r="F64" s="2"/>
      <c r="S64" s="1" t="s">
        <v>23</v>
      </c>
    </row>
    <row r="65" spans="1:19" ht="18.75" customHeight="1">
      <c r="A65" s="4">
        <v>5</v>
      </c>
      <c r="B65" s="2"/>
      <c r="C65" s="2"/>
      <c r="D65" s="2"/>
      <c r="E65" s="2"/>
      <c r="F65" s="2"/>
      <c r="S65" s="1" t="s">
        <v>24</v>
      </c>
    </row>
    <row r="66" spans="1:19" ht="18.75" customHeight="1">
      <c r="A66" s="4">
        <v>6</v>
      </c>
      <c r="B66" s="2"/>
      <c r="C66" s="2"/>
      <c r="D66" s="2"/>
      <c r="E66" s="2"/>
      <c r="F66" s="2"/>
      <c r="S66" s="1" t="s">
        <v>55</v>
      </c>
    </row>
    <row r="67" spans="1:19" ht="18.75" customHeight="1">
      <c r="A67" s="4">
        <v>7</v>
      </c>
      <c r="B67" s="2"/>
      <c r="C67" s="2"/>
      <c r="D67" s="2"/>
      <c r="E67" s="2"/>
      <c r="F67" s="2"/>
      <c r="S67" s="1" t="s">
        <v>25</v>
      </c>
    </row>
    <row r="68" spans="1:19" ht="18.75" customHeight="1">
      <c r="A68" s="4">
        <v>8</v>
      </c>
      <c r="B68" s="2"/>
      <c r="C68" s="2"/>
      <c r="D68" s="2"/>
      <c r="E68" s="2"/>
      <c r="F68" s="2"/>
      <c r="S68" s="1" t="s">
        <v>26</v>
      </c>
    </row>
    <row r="69" spans="1:19" ht="18.75" customHeight="1">
      <c r="A69" s="4">
        <v>9</v>
      </c>
      <c r="B69" s="2"/>
      <c r="C69" s="2"/>
      <c r="D69" s="2"/>
      <c r="E69" s="2"/>
      <c r="F69" s="2"/>
      <c r="S69" s="1" t="s">
        <v>27</v>
      </c>
    </row>
    <row r="70" spans="1:19" ht="18.75" customHeight="1">
      <c r="A70" s="4">
        <v>10</v>
      </c>
      <c r="B70" s="2"/>
      <c r="C70" s="2"/>
      <c r="D70" s="2"/>
      <c r="E70" s="2"/>
      <c r="F70" s="2"/>
    </row>
  </sheetData>
  <mergeCells count="9">
    <mergeCell ref="J56:O56"/>
    <mergeCell ref="J54:P54"/>
    <mergeCell ref="J43:O43"/>
    <mergeCell ref="J30:O30"/>
    <mergeCell ref="J41:P41"/>
    <mergeCell ref="J10:O10"/>
    <mergeCell ref="J18:P18"/>
    <mergeCell ref="J20:O20"/>
    <mergeCell ref="J28:P28"/>
  </mergeCells>
  <phoneticPr fontId="3"/>
  <dataValidations count="7">
    <dataValidation type="list" allowBlank="1" showInputMessage="1" showErrorMessage="1" sqref="D26:D27 D7" xr:uid="{F3811D1F-15B4-4076-9150-264ACFC9DEB1}">
      <formula1>$S$16:$S$24</formula1>
    </dataValidation>
    <dataValidation type="list" allowBlank="1" showInputMessage="1" showErrorMessage="1" sqref="D29:D33 D37:D41 D45:D49 D53:D57" xr:uid="{FC64549B-E3F2-4AD8-AC3E-BD7DF62BD480}">
      <formula1>$S$14:$S$23</formula1>
    </dataValidation>
    <dataValidation type="list" allowBlank="1" showInputMessage="1" showErrorMessage="1" sqref="B28 B36 B44 B52" xr:uid="{92F6136F-C744-47BC-A59B-E9AAC2DFF0BF}">
      <formula1>$R$14:$R$16</formula1>
    </dataValidation>
    <dataValidation type="list" allowBlank="1" showInputMessage="1" showErrorMessage="1" sqref="D8:D22" xr:uid="{81083A4C-3CC9-4A1F-A57B-6319D72CB571}">
      <formula1>$S$7:$S$11</formula1>
    </dataValidation>
    <dataValidation type="list" allowBlank="1" showInputMessage="1" showErrorMessage="1" sqref="B61:B70" xr:uid="{48CFDF1D-1806-4956-9F02-C2BAC340FFEA}">
      <formula1>$R$59:$R$61</formula1>
    </dataValidation>
    <dataValidation type="list" allowBlank="1" showInputMessage="1" showErrorMessage="1" sqref="D61:D70" xr:uid="{C46F1ABA-27B8-4605-A3DA-9ED89AAA81F6}">
      <formula1>$S$59:$S$69</formula1>
    </dataValidation>
    <dataValidation type="list" allowBlank="1" showInputMessage="1" showErrorMessage="1" sqref="H26 H36 H44 H28 H52" xr:uid="{38E00727-EAA8-499C-ADEA-549D41CAA2F9}">
      <formula1>$R$18:$R$20</formula1>
    </dataValidation>
  </dataValidations>
  <pageMargins left="0.51181102362204722" right="0.51181102362204722" top="0.35433070866141736" bottom="0.15748031496062992" header="0.31496062992125984" footer="0.31496062992125984"/>
  <pageSetup paperSize="9" scale="54" orientation="portrait" horizontalDpi="4294967293"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25192E-9CE9-4091-ACED-23C00E86B9B6}">
  <sheetPr>
    <tabColor rgb="FFFF0000"/>
  </sheetPr>
  <dimension ref="A1:V70"/>
  <sheetViews>
    <sheetView zoomScaleNormal="100" zoomScaleSheetLayoutView="100" workbookViewId="0">
      <selection activeCell="H58" sqref="H58"/>
    </sheetView>
  </sheetViews>
  <sheetFormatPr defaultColWidth="8.875" defaultRowHeight="13.5"/>
  <cols>
    <col min="1" max="1" width="5.125" style="1" bestFit="1" customWidth="1"/>
    <col min="2" max="2" width="11" style="1" bestFit="1" customWidth="1"/>
    <col min="3" max="3" width="46.125" style="1" customWidth="1"/>
    <col min="4" max="4" width="7.875" style="1" customWidth="1"/>
    <col min="5" max="6" width="25.875" style="1" customWidth="1"/>
    <col min="7" max="7" width="20.875" style="1" customWidth="1"/>
    <col min="8" max="8" width="14.75" style="1" bestFit="1" customWidth="1"/>
    <col min="9" max="9" width="7.125" style="1" bestFit="1" customWidth="1"/>
    <col min="10" max="10" width="8.875" style="3"/>
    <col min="11" max="11" width="8.125" customWidth="1"/>
    <col min="13" max="13" width="3.875" style="1" bestFit="1" customWidth="1"/>
    <col min="14" max="14" width="6.5" bestFit="1" customWidth="1"/>
    <col min="15" max="15" width="3.875" style="1" bestFit="1" customWidth="1"/>
    <col min="17" max="17" width="5.625" customWidth="1"/>
    <col min="20" max="21" width="8.875" style="1"/>
  </cols>
  <sheetData>
    <row r="1" spans="1:22" s="1" customFormat="1" ht="12.95" customHeight="1">
      <c r="J1" s="3"/>
      <c r="K1"/>
      <c r="L1"/>
      <c r="N1"/>
      <c r="P1"/>
      <c r="Q1"/>
      <c r="R1"/>
      <c r="S1"/>
    </row>
    <row r="2" spans="1:22" s="1" customFormat="1" ht="41.1" customHeight="1">
      <c r="C2" s="9" t="s">
        <v>32</v>
      </c>
      <c r="D2" s="9"/>
      <c r="E2" s="9"/>
      <c r="F2" s="9"/>
      <c r="G2" s="9"/>
      <c r="H2" s="9"/>
      <c r="J2" s="3"/>
      <c r="K2"/>
      <c r="L2"/>
      <c r="N2"/>
      <c r="P2"/>
      <c r="Q2"/>
      <c r="R2"/>
      <c r="S2"/>
    </row>
    <row r="3" spans="1:22" s="1" customFormat="1" ht="41.1" customHeight="1" thickBot="1">
      <c r="C3" s="11" t="s">
        <v>31</v>
      </c>
      <c r="D3" s="10"/>
      <c r="E3" s="10"/>
      <c r="F3" s="11" t="s">
        <v>63</v>
      </c>
      <c r="G3" s="10"/>
      <c r="I3" s="3"/>
      <c r="J3"/>
      <c r="K3"/>
      <c r="M3"/>
      <c r="O3"/>
      <c r="P3"/>
      <c r="Q3"/>
      <c r="R3"/>
    </row>
    <row r="4" spans="1:22" s="1" customFormat="1" ht="41.1" customHeight="1" thickBot="1">
      <c r="C4" s="36" t="s">
        <v>62</v>
      </c>
      <c r="D4" s="16"/>
      <c r="E4" s="17"/>
      <c r="F4" s="37" t="s">
        <v>64</v>
      </c>
      <c r="G4" s="33"/>
      <c r="H4" s="33"/>
      <c r="I4"/>
      <c r="J4"/>
      <c r="L4"/>
      <c r="N4"/>
      <c r="O4"/>
      <c r="P4"/>
      <c r="Q4"/>
      <c r="R4"/>
      <c r="S4"/>
    </row>
    <row r="5" spans="1:22" s="1" customFormat="1" ht="41.1" customHeight="1">
      <c r="A5" s="28" t="s">
        <v>43</v>
      </c>
      <c r="B5" s="28"/>
      <c r="C5" s="27"/>
      <c r="H5" s="24"/>
      <c r="I5"/>
      <c r="J5"/>
      <c r="L5"/>
      <c r="N5"/>
      <c r="O5"/>
      <c r="P5"/>
      <c r="Q5"/>
      <c r="R5"/>
      <c r="S5"/>
    </row>
    <row r="6" spans="1:22" s="1" customFormat="1" ht="18.75" customHeight="1">
      <c r="A6" s="4" t="s">
        <v>13</v>
      </c>
      <c r="B6" s="4" t="s">
        <v>36</v>
      </c>
      <c r="C6" s="4" t="s">
        <v>35</v>
      </c>
      <c r="D6" s="4" t="s">
        <v>0</v>
      </c>
      <c r="E6" s="4" t="s">
        <v>16</v>
      </c>
      <c r="F6" s="4" t="s">
        <v>1</v>
      </c>
      <c r="G6" s="4" t="s">
        <v>2</v>
      </c>
      <c r="J6" s="3"/>
      <c r="K6"/>
      <c r="L6"/>
      <c r="N6"/>
      <c r="P6"/>
      <c r="Q6"/>
      <c r="R6"/>
      <c r="S6"/>
      <c r="V6"/>
    </row>
    <row r="7" spans="1:22" s="1" customFormat="1" ht="18.75" customHeight="1">
      <c r="A7" s="5" t="s">
        <v>14</v>
      </c>
      <c r="B7" s="5" t="s">
        <v>42</v>
      </c>
      <c r="C7" s="6" t="s">
        <v>3</v>
      </c>
      <c r="D7" s="6" t="s">
        <v>8</v>
      </c>
      <c r="E7" s="6" t="s">
        <v>6</v>
      </c>
      <c r="F7" s="6" t="s">
        <v>7</v>
      </c>
      <c r="G7" s="6" t="s">
        <v>5</v>
      </c>
      <c r="H7" s="12"/>
      <c r="I7" s="12"/>
      <c r="J7" s="18"/>
      <c r="K7" s="18"/>
      <c r="L7" s="18"/>
      <c r="M7" s="18"/>
      <c r="N7" s="18"/>
      <c r="O7" s="18"/>
      <c r="P7" s="18"/>
      <c r="Q7" s="8"/>
      <c r="S7"/>
      <c r="V7"/>
    </row>
    <row r="8" spans="1:22" s="1" customFormat="1" ht="18.75" customHeight="1">
      <c r="A8" s="4">
        <v>1</v>
      </c>
      <c r="B8" s="29" t="str">
        <f>IF(D8=0,"",(VLOOKUP(D8,$S$8:$T$11,2)))</f>
        <v>１年生の部</v>
      </c>
      <c r="C8" s="29" t="str">
        <f>IF(C4=0,"",C4)</f>
        <v>ながの剣友会</v>
      </c>
      <c r="D8" s="38" t="s">
        <v>8</v>
      </c>
      <c r="E8" s="38" t="s">
        <v>66</v>
      </c>
      <c r="F8" s="38" t="s">
        <v>66</v>
      </c>
      <c r="G8" s="38" t="s">
        <v>5</v>
      </c>
      <c r="H8" s="13"/>
      <c r="I8" s="13"/>
      <c r="K8" s="7"/>
      <c r="L8" s="7"/>
      <c r="M8" s="14"/>
      <c r="N8" s="7"/>
      <c r="O8" s="14"/>
      <c r="P8" s="7"/>
      <c r="Q8" s="7"/>
      <c r="R8"/>
      <c r="S8" t="s">
        <v>8</v>
      </c>
      <c r="T8" s="1" t="s">
        <v>42</v>
      </c>
    </row>
    <row r="9" spans="1:22" s="1" customFormat="1" ht="18.75" customHeight="1">
      <c r="A9" s="4">
        <v>2</v>
      </c>
      <c r="B9" s="29" t="str">
        <f>IF(D9=0,"",(VLOOKUP(D9,$S$8:$T$11,2)))</f>
        <v>１年生の部</v>
      </c>
      <c r="C9" s="29" t="str">
        <f>C8</f>
        <v>ながの剣友会</v>
      </c>
      <c r="D9" s="19" t="s">
        <v>8</v>
      </c>
      <c r="E9" s="38" t="s">
        <v>68</v>
      </c>
      <c r="F9" s="38" t="s">
        <v>68</v>
      </c>
      <c r="G9" s="38" t="s">
        <v>69</v>
      </c>
      <c r="H9" s="13"/>
      <c r="I9" s="13"/>
      <c r="K9" s="7"/>
      <c r="L9" s="7"/>
      <c r="M9" s="14"/>
      <c r="N9" s="7"/>
      <c r="O9" s="14"/>
      <c r="P9" s="7"/>
      <c r="Q9" s="7"/>
      <c r="R9"/>
      <c r="S9" t="s">
        <v>9</v>
      </c>
      <c r="T9" s="1" t="s">
        <v>44</v>
      </c>
    </row>
    <row r="10" spans="1:22" s="1" customFormat="1" ht="18.75" customHeight="1">
      <c r="A10" s="4">
        <v>3</v>
      </c>
      <c r="B10" s="29" t="str">
        <f>IF(D10=0,"",(VLOOKUP(D10,$S$8:$T$11,2)))</f>
        <v>２年生の部</v>
      </c>
      <c r="C10" s="29" t="str">
        <f t="shared" ref="C10:C22" si="0">C9</f>
        <v>ながの剣友会</v>
      </c>
      <c r="D10" s="19" t="s">
        <v>9</v>
      </c>
      <c r="E10" s="38" t="s">
        <v>71</v>
      </c>
      <c r="F10" s="38" t="s">
        <v>71</v>
      </c>
      <c r="G10" s="38" t="s">
        <v>5</v>
      </c>
      <c r="J10" s="25"/>
      <c r="K10" s="25"/>
      <c r="L10" s="25"/>
      <c r="M10" s="25"/>
      <c r="N10" s="25"/>
      <c r="O10" s="25"/>
      <c r="P10" s="7"/>
      <c r="Q10" s="7"/>
      <c r="R10"/>
      <c r="S10" t="s">
        <v>33</v>
      </c>
      <c r="T10" s="1" t="s">
        <v>45</v>
      </c>
    </row>
    <row r="11" spans="1:22" s="1" customFormat="1" ht="18.75" customHeight="1">
      <c r="A11" s="4">
        <v>4</v>
      </c>
      <c r="B11" s="29" t="str">
        <f t="shared" ref="B11:B22" si="1">IF(D11=0,"",(VLOOKUP(D11,$S$8:$T$11,2)))</f>
        <v>３年生の部</v>
      </c>
      <c r="C11" s="29" t="str">
        <f t="shared" si="0"/>
        <v>ながの剣友会</v>
      </c>
      <c r="D11" s="19" t="s">
        <v>33</v>
      </c>
      <c r="E11" s="38" t="s">
        <v>73</v>
      </c>
      <c r="F11" s="38" t="s">
        <v>73</v>
      </c>
      <c r="G11" s="38" t="s">
        <v>5</v>
      </c>
      <c r="J11" s="3"/>
      <c r="K11"/>
      <c r="L11"/>
      <c r="N11"/>
      <c r="P11"/>
      <c r="Q11"/>
      <c r="R11"/>
      <c r="S11" t="s">
        <v>10</v>
      </c>
      <c r="T11" s="1" t="s">
        <v>46</v>
      </c>
    </row>
    <row r="12" spans="1:22" s="1" customFormat="1" ht="18.75" customHeight="1">
      <c r="A12" s="4">
        <v>5</v>
      </c>
      <c r="B12" s="29" t="str">
        <f t="shared" si="1"/>
        <v>４年生の部</v>
      </c>
      <c r="C12" s="29" t="str">
        <f t="shared" si="0"/>
        <v>ながの剣友会</v>
      </c>
      <c r="D12" s="19" t="s">
        <v>10</v>
      </c>
      <c r="E12" s="38" t="s">
        <v>66</v>
      </c>
      <c r="F12" s="38" t="s">
        <v>66</v>
      </c>
      <c r="G12" s="38" t="s">
        <v>5</v>
      </c>
      <c r="J12" s="3"/>
      <c r="K12"/>
      <c r="L12"/>
      <c r="N12"/>
      <c r="P12"/>
      <c r="Q12"/>
      <c r="R12"/>
      <c r="S12"/>
    </row>
    <row r="13" spans="1:22" s="1" customFormat="1" ht="18.75" customHeight="1">
      <c r="A13" s="4">
        <v>6</v>
      </c>
      <c r="B13" s="29" t="str">
        <f t="shared" si="1"/>
        <v>４年生の部</v>
      </c>
      <c r="C13" s="29" t="str">
        <f t="shared" si="0"/>
        <v>ながの剣友会</v>
      </c>
      <c r="D13" s="19" t="s">
        <v>10</v>
      </c>
      <c r="E13" s="38" t="s">
        <v>68</v>
      </c>
      <c r="F13" s="38" t="s">
        <v>68</v>
      </c>
      <c r="G13" s="38" t="s">
        <v>69</v>
      </c>
      <c r="J13" s="3"/>
      <c r="K13"/>
      <c r="L13"/>
      <c r="N13"/>
      <c r="P13"/>
      <c r="Q13"/>
      <c r="R13"/>
      <c r="S13"/>
      <c r="T13"/>
      <c r="U13"/>
    </row>
    <row r="14" spans="1:22" s="1" customFormat="1" ht="18.75" customHeight="1">
      <c r="A14" s="4">
        <v>7</v>
      </c>
      <c r="B14" s="29" t="str">
        <f t="shared" si="1"/>
        <v>４年生の部</v>
      </c>
      <c r="C14" s="29" t="str">
        <f t="shared" si="0"/>
        <v>ながの剣友会</v>
      </c>
      <c r="D14" s="19" t="s">
        <v>10</v>
      </c>
      <c r="E14" s="38" t="s">
        <v>71</v>
      </c>
      <c r="F14" s="38" t="s">
        <v>71</v>
      </c>
      <c r="G14" s="38" t="s">
        <v>5</v>
      </c>
      <c r="J14" s="3"/>
      <c r="K14"/>
      <c r="L14"/>
      <c r="N14"/>
      <c r="P14"/>
      <c r="Q14"/>
      <c r="R14"/>
    </row>
    <row r="15" spans="1:22" s="1" customFormat="1" ht="18.75" customHeight="1">
      <c r="A15" s="4">
        <v>8</v>
      </c>
      <c r="B15" s="29" t="str">
        <f t="shared" si="1"/>
        <v>４年生の部</v>
      </c>
      <c r="C15" s="29" t="str">
        <f t="shared" si="0"/>
        <v>ながの剣友会</v>
      </c>
      <c r="D15" s="19" t="s">
        <v>10</v>
      </c>
      <c r="E15" s="38" t="s">
        <v>73</v>
      </c>
      <c r="F15" s="38" t="s">
        <v>73</v>
      </c>
      <c r="G15" s="38" t="s">
        <v>5</v>
      </c>
      <c r="J15" s="3"/>
      <c r="K15"/>
      <c r="L15"/>
      <c r="N15"/>
      <c r="P15"/>
      <c r="Q15"/>
      <c r="R15" t="s">
        <v>34</v>
      </c>
      <c r="S15" s="1" t="s">
        <v>8</v>
      </c>
    </row>
    <row r="16" spans="1:22" s="1" customFormat="1" ht="18.75" customHeight="1">
      <c r="A16" s="4">
        <v>9</v>
      </c>
      <c r="B16" s="29" t="str">
        <f t="shared" si="1"/>
        <v/>
      </c>
      <c r="C16" s="29" t="str">
        <f t="shared" si="0"/>
        <v>ながの剣友会</v>
      </c>
      <c r="D16" s="19"/>
      <c r="E16" s="2"/>
      <c r="F16" s="2"/>
      <c r="G16" s="2"/>
      <c r="J16" s="3"/>
      <c r="K16"/>
      <c r="L16"/>
      <c r="N16"/>
      <c r="P16"/>
      <c r="Q16"/>
      <c r="R16" t="s">
        <v>38</v>
      </c>
      <c r="S16" s="1" t="s">
        <v>9</v>
      </c>
    </row>
    <row r="17" spans="1:19" ht="18.75" customHeight="1">
      <c r="A17" s="4">
        <v>10</v>
      </c>
      <c r="B17" s="29" t="str">
        <f t="shared" si="1"/>
        <v/>
      </c>
      <c r="C17" s="29" t="str">
        <f t="shared" si="0"/>
        <v>ながの剣友会</v>
      </c>
      <c r="D17" s="2"/>
      <c r="E17" s="40" t="s">
        <v>74</v>
      </c>
      <c r="F17" s="2"/>
      <c r="G17" s="2"/>
      <c r="S17" s="1" t="s">
        <v>33</v>
      </c>
    </row>
    <row r="18" spans="1:19" s="1" customFormat="1" ht="18.75" customHeight="1">
      <c r="A18" s="4">
        <v>11</v>
      </c>
      <c r="B18" s="29" t="str">
        <f t="shared" si="1"/>
        <v/>
      </c>
      <c r="C18" s="29" t="str">
        <f t="shared" si="0"/>
        <v>ながの剣友会</v>
      </c>
      <c r="D18" s="2"/>
      <c r="E18" s="2"/>
      <c r="F18" s="2"/>
      <c r="G18" s="2"/>
      <c r="H18" s="12"/>
      <c r="I18" s="12"/>
      <c r="J18" s="25"/>
      <c r="K18" s="25"/>
      <c r="L18" s="25"/>
      <c r="M18" s="25"/>
      <c r="N18" s="25"/>
      <c r="O18" s="25"/>
      <c r="P18" s="25"/>
      <c r="Q18" s="8"/>
      <c r="S18" s="1" t="s">
        <v>10</v>
      </c>
    </row>
    <row r="19" spans="1:19" s="1" customFormat="1" ht="18.75" customHeight="1">
      <c r="A19" s="4">
        <v>12</v>
      </c>
      <c r="B19" s="29" t="str">
        <f t="shared" si="1"/>
        <v/>
      </c>
      <c r="C19" s="29" t="str">
        <f t="shared" si="0"/>
        <v>ながの剣友会</v>
      </c>
      <c r="D19" s="2"/>
      <c r="E19" s="2"/>
      <c r="F19" s="2"/>
      <c r="G19" s="2"/>
      <c r="H19" s="13"/>
      <c r="I19" s="13"/>
      <c r="J19" s="15"/>
      <c r="K19" s="7"/>
      <c r="L19" s="7"/>
      <c r="M19" s="14"/>
      <c r="N19" s="7"/>
      <c r="O19" s="14"/>
      <c r="P19" s="7"/>
      <c r="Q19" s="7"/>
      <c r="R19" t="s">
        <v>52</v>
      </c>
      <c r="S19" s="1" t="s">
        <v>11</v>
      </c>
    </row>
    <row r="20" spans="1:19" s="1" customFormat="1" ht="18.75" customHeight="1">
      <c r="A20" s="4">
        <v>13</v>
      </c>
      <c r="B20" s="29" t="str">
        <f t="shared" si="1"/>
        <v/>
      </c>
      <c r="C20" s="29" t="str">
        <f t="shared" si="0"/>
        <v>ながの剣友会</v>
      </c>
      <c r="D20" s="2"/>
      <c r="E20" s="2"/>
      <c r="F20" s="2"/>
      <c r="G20" s="2"/>
      <c r="J20" s="25"/>
      <c r="K20" s="25"/>
      <c r="L20" s="25"/>
      <c r="M20" s="25"/>
      <c r="N20" s="25"/>
      <c r="O20" s="25"/>
      <c r="P20" s="7"/>
      <c r="Q20" s="7"/>
      <c r="R20" t="s">
        <v>54</v>
      </c>
      <c r="S20" s="1" t="s">
        <v>12</v>
      </c>
    </row>
    <row r="21" spans="1:19" s="1" customFormat="1" ht="18.75" customHeight="1">
      <c r="A21" s="4">
        <v>14</v>
      </c>
      <c r="B21" s="29" t="str">
        <f t="shared" si="1"/>
        <v/>
      </c>
      <c r="C21" s="29" t="str">
        <f t="shared" si="0"/>
        <v>ながの剣友会</v>
      </c>
      <c r="D21" s="2"/>
      <c r="E21" s="2"/>
      <c r="F21" s="2"/>
      <c r="G21" s="2"/>
      <c r="J21" s="3"/>
      <c r="K21"/>
      <c r="L21"/>
      <c r="N21"/>
      <c r="P21"/>
      <c r="Q21"/>
      <c r="R21"/>
      <c r="S21" s="1" t="s">
        <v>28</v>
      </c>
    </row>
    <row r="22" spans="1:19" s="1" customFormat="1" ht="18.75" customHeight="1">
      <c r="A22" s="4">
        <v>15</v>
      </c>
      <c r="B22" s="29" t="str">
        <f t="shared" si="1"/>
        <v/>
      </c>
      <c r="C22" s="29" t="str">
        <f t="shared" si="0"/>
        <v>ながの剣友会</v>
      </c>
      <c r="D22" s="2"/>
      <c r="E22" s="2"/>
      <c r="F22" s="2"/>
      <c r="G22" s="2"/>
      <c r="J22" s="3"/>
      <c r="K22"/>
      <c r="L22"/>
      <c r="N22"/>
      <c r="P22"/>
      <c r="Q22"/>
      <c r="R22"/>
      <c r="S22" s="1" t="s">
        <v>29</v>
      </c>
    </row>
    <row r="23" spans="1:19" s="1" customFormat="1" ht="18.75" customHeight="1">
      <c r="C23" s="30"/>
      <c r="D23" s="16"/>
      <c r="E23" s="17"/>
      <c r="F23" s="31"/>
      <c r="G23" s="24"/>
      <c r="J23" s="3"/>
      <c r="K23"/>
      <c r="L23"/>
      <c r="N23"/>
      <c r="P23"/>
      <c r="Q23"/>
      <c r="R23"/>
      <c r="S23" s="1" t="s">
        <v>30</v>
      </c>
    </row>
    <row r="24" spans="1:19" s="1" customFormat="1" ht="18.75" customHeight="1">
      <c r="A24" s="28" t="s">
        <v>37</v>
      </c>
      <c r="B24" s="28"/>
      <c r="C24" s="27"/>
      <c r="J24" s="3"/>
      <c r="K24"/>
      <c r="L24"/>
      <c r="N24"/>
      <c r="P24"/>
      <c r="Q24"/>
      <c r="R24"/>
    </row>
    <row r="25" spans="1:19" s="1" customFormat="1" ht="18.75" customHeight="1">
      <c r="A25" s="4" t="s">
        <v>13</v>
      </c>
      <c r="B25" s="4" t="s">
        <v>36</v>
      </c>
      <c r="C25" s="4" t="s">
        <v>35</v>
      </c>
      <c r="D25" s="4" t="s">
        <v>0</v>
      </c>
      <c r="E25" s="4" t="s">
        <v>16</v>
      </c>
      <c r="F25" s="4" t="s">
        <v>1</v>
      </c>
      <c r="G25" s="4" t="s">
        <v>2</v>
      </c>
      <c r="H25" s="32"/>
      <c r="J25" s="3"/>
      <c r="K25"/>
      <c r="L25"/>
      <c r="N25"/>
      <c r="P25"/>
      <c r="Q25"/>
      <c r="R25"/>
    </row>
    <row r="26" spans="1:19" ht="18.75" customHeight="1">
      <c r="A26" s="5" t="s">
        <v>14</v>
      </c>
      <c r="B26" s="5" t="s">
        <v>34</v>
      </c>
      <c r="C26" s="6" t="s">
        <v>61</v>
      </c>
      <c r="D26" s="6" t="s">
        <v>11</v>
      </c>
      <c r="E26" s="6" t="s">
        <v>6</v>
      </c>
      <c r="F26" s="6" t="s">
        <v>7</v>
      </c>
      <c r="G26" s="6" t="s">
        <v>5</v>
      </c>
      <c r="H26" s="34"/>
    </row>
    <row r="27" spans="1:19" ht="18.75" customHeight="1">
      <c r="A27" s="5" t="s">
        <v>15</v>
      </c>
      <c r="B27" s="5" t="s">
        <v>38</v>
      </c>
      <c r="C27" s="6" t="s">
        <v>39</v>
      </c>
      <c r="D27" s="6" t="s">
        <v>29</v>
      </c>
      <c r="E27" s="6" t="s">
        <v>40</v>
      </c>
      <c r="F27" s="6" t="s">
        <v>41</v>
      </c>
      <c r="G27" s="6" t="s">
        <v>4</v>
      </c>
      <c r="H27" s="4" t="s">
        <v>60</v>
      </c>
    </row>
    <row r="28" spans="1:19" s="1" customFormat="1" ht="18.75" customHeight="1">
      <c r="A28" s="4" t="s">
        <v>17</v>
      </c>
      <c r="B28" s="38" t="s">
        <v>34</v>
      </c>
      <c r="C28" s="19" t="s">
        <v>62</v>
      </c>
      <c r="D28" s="21"/>
      <c r="E28" s="38" t="s">
        <v>73</v>
      </c>
      <c r="F28" s="19" t="s">
        <v>73</v>
      </c>
      <c r="G28" s="21"/>
      <c r="H28" s="39" t="s">
        <v>53</v>
      </c>
      <c r="I28" s="12"/>
      <c r="J28" s="25"/>
      <c r="K28" s="25"/>
      <c r="L28" s="25"/>
      <c r="M28" s="25"/>
      <c r="N28" s="25"/>
      <c r="O28" s="25"/>
      <c r="P28" s="25"/>
      <c r="Q28" s="8"/>
    </row>
    <row r="29" spans="1:19" s="1" customFormat="1" ht="18.75" customHeight="1">
      <c r="A29" s="4">
        <v>1</v>
      </c>
      <c r="B29" s="29" t="str">
        <f>IF(B28=0,"",B28)</f>
        <v>小学生の部</v>
      </c>
      <c r="C29" s="29" t="str">
        <f>IF(C28=0,"",C28)</f>
        <v>ながの剣友会</v>
      </c>
      <c r="D29" s="38" t="s">
        <v>10</v>
      </c>
      <c r="E29" s="38" t="s">
        <v>76</v>
      </c>
      <c r="F29" s="38" t="s">
        <v>76</v>
      </c>
      <c r="G29" s="38" t="s">
        <v>5</v>
      </c>
      <c r="H29" s="13"/>
      <c r="I29" s="13"/>
      <c r="K29" s="7"/>
      <c r="L29" s="7"/>
      <c r="M29" s="14"/>
      <c r="N29" s="7"/>
      <c r="O29" s="14"/>
      <c r="P29" s="7"/>
      <c r="Q29" s="7"/>
      <c r="R29"/>
    </row>
    <row r="30" spans="1:19" s="1" customFormat="1" ht="18.75" customHeight="1">
      <c r="A30" s="4">
        <v>2</v>
      </c>
      <c r="B30" s="29" t="str">
        <f t="shared" ref="B30:C33" si="2">B29</f>
        <v>小学生の部</v>
      </c>
      <c r="C30" s="29" t="str">
        <f t="shared" si="2"/>
        <v>ながの剣友会</v>
      </c>
      <c r="D30" s="38" t="s">
        <v>11</v>
      </c>
      <c r="E30" s="38" t="s">
        <v>67</v>
      </c>
      <c r="F30" s="38" t="s">
        <v>67</v>
      </c>
      <c r="G30" s="38" t="s">
        <v>69</v>
      </c>
      <c r="J30" s="25"/>
      <c r="K30" s="25"/>
      <c r="L30" s="25"/>
      <c r="M30" s="25"/>
      <c r="N30" s="25"/>
      <c r="O30" s="25"/>
      <c r="P30" s="7"/>
      <c r="Q30" s="7"/>
      <c r="R30"/>
    </row>
    <row r="31" spans="1:19" s="1" customFormat="1" ht="18.75" customHeight="1">
      <c r="A31" s="4">
        <v>3</v>
      </c>
      <c r="B31" s="29" t="str">
        <f t="shared" si="2"/>
        <v>小学生の部</v>
      </c>
      <c r="C31" s="29" t="str">
        <f t="shared" si="2"/>
        <v>ながの剣友会</v>
      </c>
      <c r="D31" s="38" t="s">
        <v>12</v>
      </c>
      <c r="E31" s="38" t="s">
        <v>70</v>
      </c>
      <c r="F31" s="38" t="s">
        <v>70</v>
      </c>
      <c r="G31" s="38" t="s">
        <v>5</v>
      </c>
      <c r="J31" s="3"/>
      <c r="K31"/>
      <c r="L31"/>
      <c r="N31"/>
      <c r="P31"/>
      <c r="Q31"/>
      <c r="R31"/>
    </row>
    <row r="32" spans="1:19" s="1" customFormat="1" ht="18.75" customHeight="1">
      <c r="A32" s="4">
        <v>4</v>
      </c>
      <c r="B32" s="29" t="str">
        <f t="shared" si="2"/>
        <v>小学生の部</v>
      </c>
      <c r="C32" s="29" t="str">
        <f t="shared" si="2"/>
        <v>ながの剣友会</v>
      </c>
      <c r="D32" s="38" t="s">
        <v>12</v>
      </c>
      <c r="E32" s="38" t="s">
        <v>72</v>
      </c>
      <c r="F32" s="38" t="s">
        <v>72</v>
      </c>
      <c r="G32" s="38" t="s">
        <v>5</v>
      </c>
      <c r="J32" s="3"/>
      <c r="K32"/>
      <c r="L32"/>
      <c r="N32"/>
      <c r="P32"/>
      <c r="Q32"/>
      <c r="R32"/>
    </row>
    <row r="33" spans="1:19" s="1" customFormat="1" ht="18.75" customHeight="1">
      <c r="A33" s="4">
        <v>5</v>
      </c>
      <c r="B33" s="29" t="str">
        <f t="shared" si="2"/>
        <v>小学生の部</v>
      </c>
      <c r="C33" s="29" t="str">
        <f t="shared" si="2"/>
        <v>ながの剣友会</v>
      </c>
      <c r="D33" s="38" t="s">
        <v>12</v>
      </c>
      <c r="E33" s="38" t="s">
        <v>65</v>
      </c>
      <c r="F33" s="38" t="s">
        <v>65</v>
      </c>
      <c r="G33" s="38" t="s">
        <v>5</v>
      </c>
      <c r="J33" s="3"/>
      <c r="K33"/>
      <c r="L33"/>
      <c r="N33"/>
      <c r="P33"/>
      <c r="Q33"/>
      <c r="R33"/>
    </row>
    <row r="34" spans="1:19" s="1" customFormat="1" ht="18.75" customHeight="1">
      <c r="A34" s="28" t="s">
        <v>47</v>
      </c>
      <c r="B34" s="28"/>
      <c r="C34" s="27"/>
      <c r="J34" s="3"/>
      <c r="K34"/>
      <c r="L34"/>
      <c r="N34"/>
      <c r="P34"/>
      <c r="Q34"/>
      <c r="R34"/>
      <c r="S34"/>
    </row>
    <row r="35" spans="1:19" s="1" customFormat="1" ht="18.75" customHeight="1">
      <c r="A35" s="4" t="s">
        <v>13</v>
      </c>
      <c r="B35" s="4" t="s">
        <v>36</v>
      </c>
      <c r="C35" s="4" t="s">
        <v>35</v>
      </c>
      <c r="D35" s="4" t="s">
        <v>0</v>
      </c>
      <c r="E35" s="4" t="s">
        <v>16</v>
      </c>
      <c r="F35" s="4" t="s">
        <v>1</v>
      </c>
      <c r="G35" s="4" t="s">
        <v>2</v>
      </c>
      <c r="H35" s="4" t="s">
        <v>60</v>
      </c>
      <c r="J35" s="3"/>
      <c r="K35"/>
      <c r="L35"/>
      <c r="N35"/>
      <c r="P35"/>
      <c r="Q35"/>
      <c r="R35"/>
      <c r="S35"/>
    </row>
    <row r="36" spans="1:19" ht="18.75" customHeight="1">
      <c r="A36" s="4" t="s">
        <v>17</v>
      </c>
      <c r="B36" s="2"/>
      <c r="C36" s="2"/>
      <c r="D36" s="21"/>
      <c r="E36" s="2"/>
      <c r="F36" s="2"/>
      <c r="G36" s="21"/>
      <c r="H36" s="38" t="s">
        <v>51</v>
      </c>
      <c r="S36" s="1"/>
    </row>
    <row r="37" spans="1:19" ht="18.75" customHeight="1">
      <c r="A37" s="4">
        <v>1</v>
      </c>
      <c r="B37" s="29" t="str">
        <f>IF(B36=0,"",B36)</f>
        <v/>
      </c>
      <c r="C37" s="29" t="str">
        <f>IF(C36=0,"",C36)</f>
        <v/>
      </c>
      <c r="D37" s="2" t="s">
        <v>12</v>
      </c>
      <c r="E37" s="38" t="s">
        <v>71</v>
      </c>
      <c r="F37" s="38" t="s">
        <v>71</v>
      </c>
      <c r="G37" s="38" t="s">
        <v>5</v>
      </c>
      <c r="S37" s="1"/>
    </row>
    <row r="38" spans="1:19" ht="18.75" customHeight="1">
      <c r="A38" s="4">
        <v>2</v>
      </c>
      <c r="B38" s="29" t="str">
        <f t="shared" ref="B38:C41" si="3">B37</f>
        <v/>
      </c>
      <c r="C38" s="29" t="str">
        <f t="shared" si="3"/>
        <v/>
      </c>
      <c r="D38" s="2" t="s">
        <v>11</v>
      </c>
      <c r="E38" s="38" t="s">
        <v>73</v>
      </c>
      <c r="F38" s="38" t="s">
        <v>73</v>
      </c>
      <c r="G38" s="38" t="s">
        <v>5</v>
      </c>
      <c r="S38" s="1"/>
    </row>
    <row r="39" spans="1:19" ht="18.75" customHeight="1">
      <c r="A39" s="4">
        <v>3</v>
      </c>
      <c r="B39" s="29" t="str">
        <f t="shared" si="3"/>
        <v/>
      </c>
      <c r="C39" s="29" t="str">
        <f t="shared" si="3"/>
        <v/>
      </c>
      <c r="D39" s="2"/>
      <c r="E39" s="2"/>
      <c r="F39" s="2"/>
      <c r="G39" s="2"/>
      <c r="S39" s="1"/>
    </row>
    <row r="40" spans="1:19" ht="18.75" customHeight="1">
      <c r="A40" s="4">
        <v>4</v>
      </c>
      <c r="B40" s="29" t="str">
        <f t="shared" si="3"/>
        <v/>
      </c>
      <c r="C40" s="29" t="str">
        <f t="shared" si="3"/>
        <v/>
      </c>
      <c r="D40" s="2"/>
      <c r="E40" s="2"/>
      <c r="F40" s="2"/>
      <c r="G40" s="2"/>
      <c r="S40" s="1"/>
    </row>
    <row r="41" spans="1:19" s="1" customFormat="1" ht="18.75" customHeight="1">
      <c r="A41" s="4">
        <v>5</v>
      </c>
      <c r="B41" s="29" t="str">
        <f t="shared" si="3"/>
        <v/>
      </c>
      <c r="C41" s="29" t="str">
        <f t="shared" si="3"/>
        <v/>
      </c>
      <c r="D41" s="2"/>
      <c r="E41" s="2"/>
      <c r="F41" s="2"/>
      <c r="G41" s="2"/>
      <c r="H41" s="23"/>
      <c r="I41" s="12"/>
      <c r="J41" s="25"/>
      <c r="K41" s="25"/>
      <c r="L41" s="25"/>
      <c r="M41" s="25"/>
      <c r="N41" s="25"/>
      <c r="O41" s="25"/>
      <c r="P41" s="25"/>
      <c r="Q41" s="8"/>
    </row>
    <row r="42" spans="1:19" s="1" customFormat="1" ht="18.75" customHeight="1">
      <c r="A42" s="28" t="s">
        <v>48</v>
      </c>
      <c r="B42" s="28"/>
      <c r="C42" s="27"/>
      <c r="H42" s="22"/>
      <c r="I42" s="13"/>
      <c r="K42" s="7"/>
      <c r="L42" s="7"/>
      <c r="M42" s="14"/>
      <c r="N42" s="7"/>
      <c r="O42" s="14"/>
      <c r="P42" s="7"/>
      <c r="Q42" s="7"/>
      <c r="R42"/>
    </row>
    <row r="43" spans="1:19" s="1" customFormat="1" ht="18.75" customHeight="1">
      <c r="A43" s="4" t="s">
        <v>13</v>
      </c>
      <c r="B43" s="4" t="s">
        <v>36</v>
      </c>
      <c r="C43" s="4" t="s">
        <v>35</v>
      </c>
      <c r="D43" s="4" t="s">
        <v>0</v>
      </c>
      <c r="E43" s="4" t="s">
        <v>16</v>
      </c>
      <c r="F43" s="4" t="s">
        <v>1</v>
      </c>
      <c r="G43" s="4" t="s">
        <v>2</v>
      </c>
      <c r="H43" s="4" t="s">
        <v>60</v>
      </c>
      <c r="J43" s="25"/>
      <c r="K43" s="25"/>
      <c r="L43" s="25"/>
      <c r="M43" s="25"/>
      <c r="N43" s="25"/>
      <c r="O43" s="25"/>
      <c r="P43" s="7"/>
      <c r="Q43" s="7"/>
      <c r="R43"/>
      <c r="S43"/>
    </row>
    <row r="44" spans="1:19" s="1" customFormat="1" ht="18.75" customHeight="1">
      <c r="A44" s="4" t="s">
        <v>17</v>
      </c>
      <c r="B44" s="2" t="s">
        <v>38</v>
      </c>
      <c r="C44" s="19" t="s">
        <v>77</v>
      </c>
      <c r="D44" s="21"/>
      <c r="E44" s="38" t="s">
        <v>79</v>
      </c>
      <c r="F44" s="19" t="s">
        <v>79</v>
      </c>
      <c r="G44" s="21"/>
      <c r="H44" s="38" t="s">
        <v>53</v>
      </c>
      <c r="J44" s="3"/>
      <c r="K44"/>
      <c r="L44"/>
      <c r="N44"/>
      <c r="P44"/>
      <c r="Q44"/>
      <c r="R44"/>
      <c r="S44"/>
    </row>
    <row r="45" spans="1:19" s="1" customFormat="1" ht="18.75" customHeight="1">
      <c r="A45" s="4">
        <v>1</v>
      </c>
      <c r="B45" s="29" t="str">
        <f>IF(B44=0,"",B44)</f>
        <v>中学生の部</v>
      </c>
      <c r="C45" s="29" t="str">
        <f>IF(C44=0,"",C44)</f>
        <v>ながの剣友会　A</v>
      </c>
      <c r="D45" s="38" t="s">
        <v>28</v>
      </c>
      <c r="E45" s="38" t="s">
        <v>75</v>
      </c>
      <c r="F45" s="38" t="s">
        <v>75</v>
      </c>
      <c r="G45" s="38" t="s">
        <v>80</v>
      </c>
      <c r="H45" s="22"/>
      <c r="J45" s="3"/>
      <c r="K45"/>
      <c r="L45"/>
      <c r="N45"/>
      <c r="P45"/>
      <c r="Q45"/>
      <c r="R45"/>
      <c r="S45"/>
    </row>
    <row r="46" spans="1:19" s="1" customFormat="1" ht="18.75" customHeight="1">
      <c r="A46" s="4">
        <v>2</v>
      </c>
      <c r="B46" s="29" t="str">
        <f t="shared" ref="B46:C49" si="4">B45</f>
        <v>中学生の部</v>
      </c>
      <c r="C46" s="29" t="str">
        <f t="shared" si="4"/>
        <v>ながの剣友会　A</v>
      </c>
      <c r="D46" s="38" t="s">
        <v>29</v>
      </c>
      <c r="E46" s="38" t="s">
        <v>67</v>
      </c>
      <c r="F46" s="38" t="s">
        <v>67</v>
      </c>
      <c r="G46" s="38" t="s">
        <v>4</v>
      </c>
      <c r="H46" s="22"/>
      <c r="J46" s="3"/>
      <c r="K46"/>
      <c r="L46"/>
      <c r="N46"/>
      <c r="P46"/>
      <c r="Q46"/>
      <c r="R46"/>
      <c r="S46"/>
    </row>
    <row r="47" spans="1:19" s="1" customFormat="1" ht="18.75" customHeight="1">
      <c r="A47" s="4">
        <v>3</v>
      </c>
      <c r="B47" s="29" t="str">
        <f t="shared" si="4"/>
        <v>中学生の部</v>
      </c>
      <c r="C47" s="29" t="str">
        <f t="shared" si="4"/>
        <v>ながの剣友会　A</v>
      </c>
      <c r="D47" s="38" t="s">
        <v>30</v>
      </c>
      <c r="E47" s="38" t="s">
        <v>70</v>
      </c>
      <c r="F47" s="38" t="s">
        <v>70</v>
      </c>
      <c r="G47" s="38" t="s">
        <v>80</v>
      </c>
      <c r="H47" s="22"/>
      <c r="J47" s="3"/>
      <c r="K47"/>
      <c r="L47"/>
      <c r="N47"/>
      <c r="P47"/>
      <c r="Q47"/>
      <c r="R47"/>
      <c r="S47"/>
    </row>
    <row r="48" spans="1:19" s="1" customFormat="1" ht="18.75" customHeight="1">
      <c r="A48" s="4">
        <v>4</v>
      </c>
      <c r="B48" s="29" t="str">
        <f t="shared" si="4"/>
        <v>中学生の部</v>
      </c>
      <c r="C48" s="29" t="str">
        <f t="shared" si="4"/>
        <v>ながの剣友会　A</v>
      </c>
      <c r="D48" s="38" t="s">
        <v>30</v>
      </c>
      <c r="E48" s="38" t="s">
        <v>72</v>
      </c>
      <c r="F48" s="38" t="s">
        <v>72</v>
      </c>
      <c r="G48" s="38" t="s">
        <v>80</v>
      </c>
      <c r="H48" s="22"/>
      <c r="J48" s="3"/>
      <c r="K48"/>
      <c r="L48"/>
      <c r="N48"/>
      <c r="P48"/>
      <c r="Q48"/>
      <c r="R48"/>
      <c r="S48"/>
    </row>
    <row r="49" spans="1:19" s="1" customFormat="1" ht="18.75" customHeight="1">
      <c r="A49" s="4">
        <v>5</v>
      </c>
      <c r="B49" s="29" t="str">
        <f t="shared" si="4"/>
        <v>中学生の部</v>
      </c>
      <c r="C49" s="29" t="str">
        <f t="shared" si="4"/>
        <v>ながの剣友会　A</v>
      </c>
      <c r="D49" s="38" t="s">
        <v>30</v>
      </c>
      <c r="E49" s="38" t="s">
        <v>65</v>
      </c>
      <c r="F49" s="38" t="s">
        <v>65</v>
      </c>
      <c r="G49" s="38" t="s">
        <v>80</v>
      </c>
      <c r="H49" s="22"/>
      <c r="J49" s="3"/>
      <c r="K49"/>
      <c r="L49"/>
      <c r="N49"/>
      <c r="P49"/>
      <c r="Q49"/>
      <c r="R49"/>
    </row>
    <row r="50" spans="1:19" s="1" customFormat="1" ht="18.75" customHeight="1">
      <c r="A50" s="28" t="s">
        <v>49</v>
      </c>
      <c r="B50" s="28"/>
      <c r="C50" s="27"/>
      <c r="H50" s="22"/>
      <c r="J50" s="3"/>
      <c r="K50"/>
      <c r="L50"/>
      <c r="N50"/>
      <c r="P50"/>
      <c r="Q50"/>
      <c r="R50"/>
    </row>
    <row r="51" spans="1:19" s="1" customFormat="1" ht="18.75" customHeight="1">
      <c r="A51" s="4" t="s">
        <v>13</v>
      </c>
      <c r="B51" s="4" t="s">
        <v>36</v>
      </c>
      <c r="C51" s="4" t="s">
        <v>35</v>
      </c>
      <c r="D51" s="4" t="s">
        <v>0</v>
      </c>
      <c r="E51" s="4" t="s">
        <v>16</v>
      </c>
      <c r="F51" s="4" t="s">
        <v>1</v>
      </c>
      <c r="G51" s="4" t="s">
        <v>2</v>
      </c>
      <c r="H51" s="4" t="s">
        <v>60</v>
      </c>
      <c r="J51" s="3"/>
      <c r="K51"/>
      <c r="L51"/>
      <c r="N51"/>
      <c r="P51"/>
      <c r="Q51"/>
      <c r="R51"/>
    </row>
    <row r="52" spans="1:19" ht="18.75" customHeight="1">
      <c r="A52" s="4" t="s">
        <v>17</v>
      </c>
      <c r="B52" s="2" t="s">
        <v>38</v>
      </c>
      <c r="C52" s="19" t="s">
        <v>78</v>
      </c>
      <c r="D52" s="21"/>
      <c r="E52" s="38" t="s">
        <v>81</v>
      </c>
      <c r="F52" s="19" t="s">
        <v>81</v>
      </c>
      <c r="G52" s="21"/>
      <c r="H52" s="38" t="s">
        <v>51</v>
      </c>
    </row>
    <row r="53" spans="1:19" ht="18.75" customHeight="1">
      <c r="A53" s="4">
        <v>1</v>
      </c>
      <c r="B53" s="29" t="str">
        <f>IF(B52=0,"",B52)</f>
        <v>中学生の部</v>
      </c>
      <c r="C53" s="29" t="str">
        <f>IF(C52=0,"",C52)</f>
        <v>ながの剣友会　B</v>
      </c>
      <c r="D53" s="38" t="s">
        <v>29</v>
      </c>
      <c r="E53" s="19" t="s">
        <v>67</v>
      </c>
      <c r="F53" s="19" t="s">
        <v>67</v>
      </c>
      <c r="G53" s="19" t="s">
        <v>4</v>
      </c>
      <c r="H53" s="22"/>
    </row>
    <row r="54" spans="1:19" s="1" customFormat="1" ht="18.75" customHeight="1">
      <c r="A54" s="4">
        <v>2</v>
      </c>
      <c r="B54" s="29" t="str">
        <f t="shared" ref="B54:C57" si="5">B53</f>
        <v>中学生の部</v>
      </c>
      <c r="C54" s="29" t="str">
        <f t="shared" si="5"/>
        <v>ながの剣友会　B</v>
      </c>
      <c r="D54" s="19" t="s">
        <v>30</v>
      </c>
      <c r="E54" s="19" t="s">
        <v>70</v>
      </c>
      <c r="F54" s="19" t="s">
        <v>70</v>
      </c>
      <c r="G54" s="19" t="s">
        <v>80</v>
      </c>
      <c r="H54" s="22"/>
      <c r="I54" s="12"/>
      <c r="J54" s="25"/>
      <c r="K54" s="25"/>
      <c r="L54" s="25"/>
      <c r="M54" s="25"/>
      <c r="N54" s="25"/>
      <c r="O54" s="25"/>
      <c r="P54" s="25"/>
      <c r="Q54" s="8"/>
    </row>
    <row r="55" spans="1:19" s="1" customFormat="1" ht="18.75" customHeight="1">
      <c r="A55" s="4">
        <v>3</v>
      </c>
      <c r="B55" s="29" t="str">
        <f t="shared" si="5"/>
        <v>中学生の部</v>
      </c>
      <c r="C55" s="29" t="str">
        <f t="shared" si="5"/>
        <v>ながの剣友会　B</v>
      </c>
      <c r="D55" s="19" t="s">
        <v>30</v>
      </c>
      <c r="E55" s="19" t="s">
        <v>72</v>
      </c>
      <c r="F55" s="19" t="s">
        <v>72</v>
      </c>
      <c r="G55" s="19" t="s">
        <v>80</v>
      </c>
      <c r="H55" s="22"/>
      <c r="I55" s="13"/>
      <c r="K55" s="7"/>
      <c r="L55" s="7"/>
      <c r="M55" s="14"/>
      <c r="N55" s="7"/>
      <c r="O55" s="14"/>
      <c r="P55" s="7"/>
      <c r="Q55" s="7"/>
      <c r="R55"/>
    </row>
    <row r="56" spans="1:19" s="1" customFormat="1" ht="18.75" customHeight="1">
      <c r="A56" s="4">
        <v>4</v>
      </c>
      <c r="B56" s="29" t="str">
        <f t="shared" si="5"/>
        <v>中学生の部</v>
      </c>
      <c r="C56" s="29" t="str">
        <f t="shared" si="5"/>
        <v>ながの剣友会　B</v>
      </c>
      <c r="D56" s="2"/>
      <c r="E56" s="2"/>
      <c r="F56" s="2"/>
      <c r="G56" s="2"/>
      <c r="H56" s="22"/>
      <c r="J56" s="25"/>
      <c r="K56" s="25"/>
      <c r="L56" s="25"/>
      <c r="M56" s="25"/>
      <c r="N56" s="25"/>
      <c r="O56" s="25"/>
      <c r="P56" s="7"/>
      <c r="Q56" s="7"/>
      <c r="R56"/>
    </row>
    <row r="57" spans="1:19" s="1" customFormat="1" ht="18.75" customHeight="1">
      <c r="A57" s="4">
        <v>5</v>
      </c>
      <c r="B57" s="29" t="str">
        <f t="shared" si="5"/>
        <v>中学生の部</v>
      </c>
      <c r="C57" s="29" t="str">
        <f t="shared" si="5"/>
        <v>ながの剣友会　B</v>
      </c>
      <c r="D57" s="2"/>
      <c r="E57" s="2"/>
      <c r="F57" s="2"/>
      <c r="G57" s="2"/>
      <c r="H57" s="22"/>
      <c r="J57" s="3"/>
      <c r="K57"/>
      <c r="L57"/>
      <c r="N57"/>
      <c r="P57"/>
      <c r="Q57"/>
      <c r="R57"/>
    </row>
    <row r="58" spans="1:19" ht="21">
      <c r="A58" s="28" t="s">
        <v>50</v>
      </c>
      <c r="S58" s="1"/>
    </row>
    <row r="59" spans="1:19" ht="18.75" customHeight="1">
      <c r="A59" s="4" t="s">
        <v>13</v>
      </c>
      <c r="B59" s="4" t="s">
        <v>17</v>
      </c>
      <c r="C59" s="4" t="s">
        <v>82</v>
      </c>
      <c r="D59" s="4" t="s">
        <v>18</v>
      </c>
      <c r="E59" s="4" t="s">
        <v>16</v>
      </c>
      <c r="F59" s="4" t="s">
        <v>1</v>
      </c>
      <c r="S59" s="1"/>
    </row>
    <row r="60" spans="1:19" ht="18.75" customHeight="1">
      <c r="A60" s="5" t="s">
        <v>56</v>
      </c>
      <c r="B60" s="6" t="s">
        <v>52</v>
      </c>
      <c r="C60" s="6" t="s">
        <v>83</v>
      </c>
      <c r="D60" s="6" t="s">
        <v>57</v>
      </c>
      <c r="E60" s="6" t="s">
        <v>58</v>
      </c>
      <c r="F60" s="6" t="s">
        <v>59</v>
      </c>
      <c r="R60" t="s">
        <v>52</v>
      </c>
      <c r="S60" s="1" t="s">
        <v>20</v>
      </c>
    </row>
    <row r="61" spans="1:19" ht="18.75" customHeight="1">
      <c r="A61" s="4">
        <v>1</v>
      </c>
      <c r="B61" s="38" t="s">
        <v>51</v>
      </c>
      <c r="C61" s="19" t="s">
        <v>84</v>
      </c>
      <c r="D61" s="19" t="s">
        <v>55</v>
      </c>
      <c r="E61" s="19" t="s">
        <v>73</v>
      </c>
      <c r="F61" s="19" t="s">
        <v>73</v>
      </c>
      <c r="R61" t="s">
        <v>54</v>
      </c>
      <c r="S61" s="1" t="s">
        <v>21</v>
      </c>
    </row>
    <row r="62" spans="1:19" ht="18.75" customHeight="1">
      <c r="A62" s="4">
        <v>2</v>
      </c>
      <c r="B62" s="38" t="s">
        <v>51</v>
      </c>
      <c r="C62" s="19" t="s">
        <v>85</v>
      </c>
      <c r="D62" s="19" t="s">
        <v>23</v>
      </c>
      <c r="E62" s="38" t="s">
        <v>79</v>
      </c>
      <c r="F62" s="19" t="s">
        <v>79</v>
      </c>
      <c r="S62" s="1" t="s">
        <v>19</v>
      </c>
    </row>
    <row r="63" spans="1:19" ht="18.75" customHeight="1">
      <c r="A63" s="4">
        <v>3</v>
      </c>
      <c r="B63" s="38" t="s">
        <v>53</v>
      </c>
      <c r="C63" s="2"/>
      <c r="D63" s="38" t="s">
        <v>26</v>
      </c>
      <c r="E63" s="19" t="s">
        <v>86</v>
      </c>
      <c r="F63" s="19" t="s">
        <v>86</v>
      </c>
      <c r="S63" s="1" t="s">
        <v>22</v>
      </c>
    </row>
    <row r="64" spans="1:19" ht="18.75" customHeight="1">
      <c r="A64" s="4">
        <v>4</v>
      </c>
      <c r="B64" s="2"/>
      <c r="C64" s="2"/>
      <c r="D64" s="2"/>
      <c r="E64" s="2"/>
      <c r="F64" s="2"/>
      <c r="S64" s="1" t="s">
        <v>23</v>
      </c>
    </row>
    <row r="65" spans="1:19" ht="18.75" customHeight="1">
      <c r="A65" s="4">
        <v>5</v>
      </c>
      <c r="B65" s="2"/>
      <c r="C65" s="2"/>
      <c r="D65" s="2"/>
      <c r="E65" s="2"/>
      <c r="F65" s="2"/>
      <c r="S65" s="1" t="s">
        <v>24</v>
      </c>
    </row>
    <row r="66" spans="1:19" ht="18.75" customHeight="1">
      <c r="A66" s="4">
        <v>6</v>
      </c>
      <c r="B66" s="2"/>
      <c r="C66" s="2"/>
      <c r="D66" s="2"/>
      <c r="E66" s="2"/>
      <c r="F66" s="2"/>
      <c r="S66" s="1" t="s">
        <v>55</v>
      </c>
    </row>
    <row r="67" spans="1:19" ht="18.75" customHeight="1">
      <c r="A67" s="4">
        <v>7</v>
      </c>
      <c r="B67" s="2"/>
      <c r="C67" s="2"/>
      <c r="D67" s="2"/>
      <c r="E67" s="2"/>
      <c r="F67" s="2"/>
      <c r="S67" s="1" t="s">
        <v>25</v>
      </c>
    </row>
    <row r="68" spans="1:19" ht="18.75" customHeight="1">
      <c r="A68" s="4">
        <v>8</v>
      </c>
      <c r="B68" s="2"/>
      <c r="C68" s="2"/>
      <c r="D68" s="2"/>
      <c r="E68" s="2"/>
      <c r="F68" s="2"/>
      <c r="S68" s="1" t="s">
        <v>26</v>
      </c>
    </row>
    <row r="69" spans="1:19" ht="18.75" customHeight="1">
      <c r="A69" s="4">
        <v>9</v>
      </c>
      <c r="B69" s="2"/>
      <c r="C69" s="2"/>
      <c r="D69" s="2"/>
      <c r="E69" s="2"/>
      <c r="F69" s="2"/>
      <c r="S69" s="1" t="s">
        <v>27</v>
      </c>
    </row>
    <row r="70" spans="1:19" ht="18.75" customHeight="1">
      <c r="A70" s="4">
        <v>10</v>
      </c>
      <c r="B70" s="2"/>
      <c r="C70" s="2"/>
      <c r="D70" s="2"/>
      <c r="E70" s="2"/>
      <c r="F70" s="2"/>
    </row>
  </sheetData>
  <mergeCells count="9">
    <mergeCell ref="J43:O43"/>
    <mergeCell ref="J54:P54"/>
    <mergeCell ref="J56:O56"/>
    <mergeCell ref="J10:O10"/>
    <mergeCell ref="J18:P18"/>
    <mergeCell ref="J20:O20"/>
    <mergeCell ref="J28:P28"/>
    <mergeCell ref="J30:O30"/>
    <mergeCell ref="J41:P41"/>
  </mergeCells>
  <phoneticPr fontId="3"/>
  <dataValidations count="7">
    <dataValidation type="list" allowBlank="1" showInputMessage="1" showErrorMessage="1" sqref="H26 H36 H44 H28 H52" xr:uid="{E891D9ED-A778-4957-AE9B-FF952ECD3C43}">
      <formula1>$R$18:$R$20</formula1>
    </dataValidation>
    <dataValidation type="list" allowBlank="1" showInputMessage="1" showErrorMessage="1" sqref="D61:D70" xr:uid="{1FCDC470-1EC7-4811-A804-EBC06768DE08}">
      <formula1>$S$59:$S$69</formula1>
    </dataValidation>
    <dataValidation type="list" allowBlank="1" showInputMessage="1" showErrorMessage="1" sqref="B61:B70" xr:uid="{232107A5-7D99-48B7-97B9-C871BB8A118A}">
      <formula1>$R$59:$R$61</formula1>
    </dataValidation>
    <dataValidation type="list" allowBlank="1" showInputMessage="1" showErrorMessage="1" sqref="D8:D22" xr:uid="{EAD2CAF5-C956-4E66-AD57-C4465EA0AA70}">
      <formula1>$S$7:$S$11</formula1>
    </dataValidation>
    <dataValidation type="list" allowBlank="1" showInputMessage="1" showErrorMessage="1" sqref="B28 B36 B44 B52" xr:uid="{51C9FD9D-3419-4AED-A28E-C205BC1F1971}">
      <formula1>$R$14:$R$16</formula1>
    </dataValidation>
    <dataValidation type="list" allowBlank="1" showInputMessage="1" showErrorMessage="1" sqref="D29:D33 D37:D41 D45:D49 D53:D57" xr:uid="{A8C0400C-AC76-4DFD-AAD4-3EBAA339DBF4}">
      <formula1>$S$14:$S$23</formula1>
    </dataValidation>
    <dataValidation type="list" allowBlank="1" showInputMessage="1" showErrorMessage="1" sqref="D26:D27 D7" xr:uid="{8A2176D7-6D59-4109-9645-D8912FFC8B70}">
      <formula1>$S$16:$S$24</formula1>
    </dataValidation>
  </dataValidations>
  <pageMargins left="0.51181102362204722" right="0.51181102362204722" top="0.35433070866141736" bottom="0.15748031496062992" header="0.31496062992125984" footer="0.31496062992125984"/>
  <pageSetup paperSize="9" scale="54" orientation="portrait" horizontalDpi="4294967293"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令和５年度　大会申込</vt:lpstr>
      <vt:lpstr>記入例</vt:lpstr>
      <vt:lpstr>記入例!Print_Area</vt:lpstr>
      <vt:lpstr>'令和５年度　大会申込'!Print_Area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miyazawa</dc:creator>
  <cp:lastModifiedBy>LL750</cp:lastModifiedBy>
  <cp:lastPrinted>2022-08-07T11:11:29Z</cp:lastPrinted>
  <dcterms:created xsi:type="dcterms:W3CDTF">2019-07-28T06:57:53Z</dcterms:created>
  <dcterms:modified xsi:type="dcterms:W3CDTF">2023-06-18T08:24:14Z</dcterms:modified>
</cp:coreProperties>
</file>